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dmcb-my.sharepoint.com/personal/herman_ddmcb_cz/Documents/MH_osobni/= Rok_2024_2025/Soutěže/Prirodovedny_klokan/2024/Vysledky_moje/Vysledky_moje/"/>
    </mc:Choice>
  </mc:AlternateContent>
  <xr:revisionPtr revIDLastSave="275" documentId="11_B5C9F3EBE471ABE9EBAAC07AE5B80196962C9C33" xr6:coauthVersionLast="47" xr6:coauthVersionMax="47" xr10:uidLastSave="{7D261561-18DF-4170-9DED-7A14633218FC}"/>
  <bookViews>
    <workbookView xWindow="28680" yWindow="-120" windowWidth="29040" windowHeight="15720" xr2:uid="{00000000-000D-0000-FFFF-FFFF00000000}"/>
  </bookViews>
  <sheets>
    <sheet name="KK - Kadet" sheetId="4" r:id="rId1"/>
    <sheet name="KK - Junior" sheetId="5" r:id="rId2"/>
    <sheet name="KK - celkem" sheetId="7" r:id="rId3"/>
    <sheet name="KK - srovnání" sheetId="8" r:id="rId4"/>
    <sheet name="OK - ČB - kadet" sheetId="9" r:id="rId5"/>
    <sheet name="OK - ČB - junior" sheetId="10" r:id="rId6"/>
    <sheet name="OK - ČK - kadet" sheetId="11" r:id="rId7"/>
    <sheet name="OK - ČK - junior" sheetId="12" r:id="rId8"/>
    <sheet name="OK - JH - kadet" sheetId="13" r:id="rId9"/>
    <sheet name="OK - JH - junior" sheetId="14" r:id="rId10"/>
    <sheet name="OK - TÁ - kadet" sheetId="15" r:id="rId11"/>
    <sheet name="OK - TÁ - junior" sheetId="16" r:id="rId12"/>
    <sheet name="OK - PÍ - kadet" sheetId="17" r:id="rId13"/>
    <sheet name="OK - PÍ - junior" sheetId="18" r:id="rId14"/>
    <sheet name="OK - ST - kadet" sheetId="19" r:id="rId15"/>
    <sheet name="OK - ST - junior" sheetId="20" r:id="rId16"/>
    <sheet name="OK - PT - kadet" sheetId="21" r:id="rId17"/>
    <sheet name="OK - PT - junior" sheetId="22" r:id="rId18"/>
  </sheets>
  <definedNames>
    <definedName name="_xlnm._FilterDatabase" localSheetId="1" hidden="1">'KK - Junior'!$L$5:$O$42</definedName>
    <definedName name="_xlnm._FilterDatabase" localSheetId="0" hidden="1">'KK - Kadet'!$L$5:$O$23</definedName>
    <definedName name="_xlnm.Print_Area" localSheetId="0">'KK - Kadet'!$A$1:$I$131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22" l="1"/>
  <c r="C11" i="21"/>
  <c r="C11" i="20"/>
  <c r="C13" i="19"/>
  <c r="C13" i="15"/>
  <c r="C12" i="16"/>
  <c r="C11" i="18"/>
  <c r="C12" i="17"/>
  <c r="C11" i="14"/>
  <c r="C11" i="13"/>
  <c r="C11" i="12"/>
  <c r="C11" i="11"/>
  <c r="C11" i="10"/>
  <c r="C11" i="9"/>
  <c r="C5" i="7"/>
  <c r="C6" i="7"/>
  <c r="Q13" i="8"/>
  <c r="I127" i="5" l="1"/>
  <c r="C122" i="7" s="1"/>
  <c r="I125" i="5"/>
  <c r="C120" i="7" s="1"/>
  <c r="I122" i="5"/>
  <c r="C117" i="7" s="1"/>
  <c r="I119" i="5"/>
  <c r="C114" i="7" s="1"/>
  <c r="I117" i="5"/>
  <c r="C112" i="7" s="1"/>
  <c r="I114" i="5"/>
  <c r="C109" i="7" s="1"/>
  <c r="I42" i="5"/>
  <c r="C37" i="7" s="1"/>
  <c r="I41" i="5"/>
  <c r="C36" i="7" s="1"/>
  <c r="I40" i="5"/>
  <c r="C35" i="7" s="1"/>
  <c r="I34" i="5"/>
  <c r="C29" i="7" s="1"/>
  <c r="I33" i="5"/>
  <c r="C28" i="7" s="1"/>
  <c r="I32" i="5"/>
  <c r="C27" i="7" s="1"/>
  <c r="I26" i="5"/>
  <c r="C21" i="7" s="1"/>
  <c r="I25" i="5"/>
  <c r="C20" i="7" s="1"/>
  <c r="I24" i="5"/>
  <c r="C19" i="7" s="1"/>
  <c r="I18" i="5"/>
  <c r="C13" i="7" s="1"/>
  <c r="I17" i="5"/>
  <c r="C12" i="7" s="1"/>
  <c r="I16" i="5"/>
  <c r="C11" i="7" s="1"/>
  <c r="I9" i="5"/>
  <c r="C4" i="7" s="1"/>
  <c r="I12" i="5"/>
  <c r="C7" i="7" s="1"/>
  <c r="I13" i="5"/>
  <c r="C8" i="7" s="1"/>
  <c r="I14" i="5"/>
  <c r="C9" i="7" s="1"/>
  <c r="I15" i="5"/>
  <c r="C10" i="7" s="1"/>
  <c r="I19" i="5"/>
  <c r="C14" i="7" s="1"/>
  <c r="I20" i="5"/>
  <c r="C15" i="7" s="1"/>
  <c r="I21" i="5"/>
  <c r="C16" i="7" s="1"/>
  <c r="I22" i="5"/>
  <c r="C17" i="7" s="1"/>
  <c r="I23" i="5"/>
  <c r="C18" i="7" s="1"/>
  <c r="I27" i="5"/>
  <c r="C22" i="7" s="1"/>
  <c r="I28" i="5"/>
  <c r="C23" i="7" s="1"/>
  <c r="I29" i="5"/>
  <c r="C24" i="7" s="1"/>
  <c r="I30" i="5"/>
  <c r="C25" i="7" s="1"/>
  <c r="I31" i="5"/>
  <c r="C26" i="7" s="1"/>
  <c r="I35" i="5"/>
  <c r="C30" i="7" s="1"/>
  <c r="I36" i="5"/>
  <c r="C31" i="7" s="1"/>
  <c r="I37" i="5"/>
  <c r="C32" i="7" s="1"/>
  <c r="I38" i="5"/>
  <c r="C33" i="7" s="1"/>
  <c r="I39" i="5"/>
  <c r="C34" i="7" s="1"/>
  <c r="I43" i="5"/>
  <c r="C38" i="7" s="1"/>
  <c r="I44" i="5"/>
  <c r="C39" i="7" s="1"/>
  <c r="I45" i="5"/>
  <c r="C40" i="7" s="1"/>
  <c r="I46" i="5"/>
  <c r="C41" i="7" s="1"/>
  <c r="I113" i="5"/>
  <c r="C108" i="7" s="1"/>
  <c r="I115" i="5"/>
  <c r="C110" i="7" s="1"/>
  <c r="I116" i="5"/>
  <c r="C111" i="7" s="1"/>
  <c r="I118" i="5"/>
  <c r="C113" i="7" s="1"/>
  <c r="I120" i="5"/>
  <c r="C115" i="7" s="1"/>
  <c r="I121" i="5"/>
  <c r="C116" i="7" s="1"/>
  <c r="I123" i="5"/>
  <c r="C118" i="7" s="1"/>
  <c r="I124" i="5"/>
  <c r="C119" i="7" s="1"/>
  <c r="I126" i="5"/>
  <c r="C121" i="7" s="1"/>
  <c r="I128" i="5"/>
  <c r="C123" i="7" s="1"/>
  <c r="I129" i="5"/>
  <c r="C124" i="7" s="1"/>
  <c r="I122" i="4"/>
  <c r="B117" i="7" s="1"/>
  <c r="I123" i="4"/>
  <c r="B118" i="7" s="1"/>
  <c r="I124" i="4"/>
  <c r="B119" i="7" s="1"/>
  <c r="I125" i="4"/>
  <c r="B120" i="7" s="1"/>
  <c r="I126" i="4"/>
  <c r="B121" i="7" s="1"/>
  <c r="I127" i="4"/>
  <c r="B122" i="7" s="1"/>
  <c r="I128" i="4"/>
  <c r="B123" i="7" s="1"/>
  <c r="I129" i="4"/>
  <c r="B124" i="7" s="1"/>
  <c r="I48" i="4"/>
  <c r="B43" i="7" s="1"/>
  <c r="I44" i="4"/>
  <c r="B39" i="7" s="1"/>
  <c r="I45" i="4"/>
  <c r="B40" i="7" s="1"/>
  <c r="I21" i="4"/>
  <c r="B16" i="7" s="1"/>
  <c r="I22" i="4"/>
  <c r="B17" i="7" s="1"/>
  <c r="I23" i="4"/>
  <c r="B18" i="7" s="1"/>
  <c r="I24" i="4"/>
  <c r="B19" i="7" s="1"/>
  <c r="I25" i="4"/>
  <c r="B20" i="7" s="1"/>
  <c r="I26" i="4"/>
  <c r="B21" i="7" s="1"/>
  <c r="I27" i="4"/>
  <c r="B22" i="7" s="1"/>
  <c r="I28" i="4"/>
  <c r="B23" i="7" s="1"/>
  <c r="I29" i="4"/>
  <c r="B24" i="7" s="1"/>
  <c r="I30" i="4"/>
  <c r="B25" i="7" s="1"/>
  <c r="I31" i="4"/>
  <c r="B26" i="7" s="1"/>
  <c r="I32" i="4"/>
  <c r="B27" i="7" s="1"/>
  <c r="I33" i="4"/>
  <c r="B28" i="7" s="1"/>
  <c r="I34" i="4"/>
  <c r="B29" i="7" s="1"/>
  <c r="I35" i="4"/>
  <c r="B30" i="7" s="1"/>
  <c r="I36" i="4"/>
  <c r="B31" i="7" s="1"/>
  <c r="I37" i="4"/>
  <c r="B32" i="7" s="1"/>
  <c r="I38" i="4"/>
  <c r="B33" i="7" s="1"/>
  <c r="I39" i="4"/>
  <c r="B34" i="7" s="1"/>
  <c r="I40" i="4"/>
  <c r="B35" i="7" s="1"/>
  <c r="I41" i="4"/>
  <c r="B36" i="7" s="1"/>
  <c r="I42" i="4"/>
  <c r="B37" i="7" s="1"/>
  <c r="I43" i="4"/>
  <c r="B38" i="7" s="1"/>
  <c r="I9" i="4"/>
  <c r="B5" i="7"/>
  <c r="B6" i="7"/>
  <c r="I12" i="4"/>
  <c r="B7" i="7" s="1"/>
  <c r="I13" i="4"/>
  <c r="B8" i="7" s="1"/>
  <c r="I14" i="4"/>
  <c r="B9" i="7" s="1"/>
  <c r="I15" i="4"/>
  <c r="B10" i="7" s="1"/>
  <c r="I16" i="4"/>
  <c r="B11" i="7" s="1"/>
  <c r="I17" i="4"/>
  <c r="B12" i="7" s="1"/>
  <c r="I18" i="4"/>
  <c r="B13" i="7" s="1"/>
  <c r="I19" i="4"/>
  <c r="B14" i="7" s="1"/>
  <c r="D18" i="7" l="1"/>
  <c r="D39" i="7"/>
  <c r="D14" i="7"/>
  <c r="D7" i="7"/>
  <c r="D17" i="7"/>
  <c r="D21" i="7"/>
  <c r="D119" i="7"/>
  <c r="D30" i="7"/>
  <c r="D16" i="7"/>
  <c r="D27" i="7"/>
  <c r="D123" i="7"/>
  <c r="D32" i="7"/>
  <c r="D20" i="7"/>
  <c r="D121" i="7"/>
  <c r="D31" i="7"/>
  <c r="D118" i="7"/>
  <c r="D40" i="7"/>
  <c r="D26" i="7"/>
  <c r="D28" i="7"/>
  <c r="D117" i="7"/>
  <c r="D29" i="7"/>
  <c r="D25" i="7"/>
  <c r="D11" i="7"/>
  <c r="D120" i="7"/>
  <c r="D38" i="7"/>
  <c r="D24" i="7"/>
  <c r="D10" i="7"/>
  <c r="D12" i="7"/>
  <c r="D35" i="7"/>
  <c r="D122" i="7"/>
  <c r="D34" i="7"/>
  <c r="D23" i="7"/>
  <c r="D9" i="7"/>
  <c r="D13" i="7"/>
  <c r="D36" i="7"/>
  <c r="B4" i="7"/>
  <c r="D4" i="7" s="1"/>
  <c r="D124" i="7"/>
  <c r="D33" i="7"/>
  <c r="D22" i="7"/>
  <c r="D8" i="7"/>
  <c r="D19" i="7"/>
  <c r="D37" i="7"/>
  <c r="C130" i="5"/>
  <c r="T6" i="8" s="1"/>
  <c r="D130" i="5"/>
  <c r="T7" i="8" s="1"/>
  <c r="E130" i="5"/>
  <c r="T8" i="8" s="1"/>
  <c r="F130" i="5"/>
  <c r="T9" i="8" s="1"/>
  <c r="G130" i="5"/>
  <c r="T10" i="8" s="1"/>
  <c r="H130" i="5"/>
  <c r="T11" i="8" s="1"/>
  <c r="I87" i="5"/>
  <c r="C82" i="7" s="1"/>
  <c r="I88" i="5"/>
  <c r="C83" i="7" s="1"/>
  <c r="I89" i="5"/>
  <c r="C84" i="7" s="1"/>
  <c r="I90" i="5"/>
  <c r="C85" i="7" s="1"/>
  <c r="I91" i="5"/>
  <c r="C86" i="7" s="1"/>
  <c r="I92" i="5"/>
  <c r="C87" i="7" s="1"/>
  <c r="I93" i="5"/>
  <c r="C88" i="7" s="1"/>
  <c r="I94" i="5"/>
  <c r="C89" i="7" s="1"/>
  <c r="I95" i="5"/>
  <c r="C90" i="7" s="1"/>
  <c r="I96" i="5"/>
  <c r="C91" i="7" s="1"/>
  <c r="I97" i="5"/>
  <c r="C92" i="7" s="1"/>
  <c r="I98" i="5"/>
  <c r="C93" i="7" s="1"/>
  <c r="I99" i="5"/>
  <c r="C94" i="7" s="1"/>
  <c r="I100" i="5"/>
  <c r="C95" i="7" s="1"/>
  <c r="I101" i="5"/>
  <c r="C96" i="7" s="1"/>
  <c r="I102" i="5"/>
  <c r="C97" i="7" s="1"/>
  <c r="I103" i="5"/>
  <c r="C98" i="7" s="1"/>
  <c r="I104" i="5"/>
  <c r="C99" i="7" s="1"/>
  <c r="I105" i="5"/>
  <c r="C100" i="7" s="1"/>
  <c r="I106" i="5"/>
  <c r="C101" i="7" s="1"/>
  <c r="I107" i="5"/>
  <c r="C102" i="7" s="1"/>
  <c r="I108" i="5"/>
  <c r="C103" i="7" s="1"/>
  <c r="I109" i="5"/>
  <c r="C104" i="7" s="1"/>
  <c r="I110" i="5"/>
  <c r="C105" i="7" s="1"/>
  <c r="I111" i="5"/>
  <c r="C106" i="7" s="1"/>
  <c r="I112" i="5"/>
  <c r="C107" i="7" s="1"/>
  <c r="I47" i="5"/>
  <c r="C42" i="7" s="1"/>
  <c r="I48" i="5"/>
  <c r="C43" i="7" s="1"/>
  <c r="D43" i="7" s="1"/>
  <c r="I49" i="5"/>
  <c r="C44" i="7" s="1"/>
  <c r="I50" i="5"/>
  <c r="C45" i="7" s="1"/>
  <c r="I51" i="5"/>
  <c r="C46" i="7" s="1"/>
  <c r="I52" i="5"/>
  <c r="C47" i="7" s="1"/>
  <c r="I53" i="5"/>
  <c r="C48" i="7" s="1"/>
  <c r="I54" i="5"/>
  <c r="C49" i="7" s="1"/>
  <c r="I55" i="5"/>
  <c r="C50" i="7" s="1"/>
  <c r="I56" i="5"/>
  <c r="C51" i="7" s="1"/>
  <c r="I57" i="5"/>
  <c r="C52" i="7" s="1"/>
  <c r="I58" i="5"/>
  <c r="C53" i="7" s="1"/>
  <c r="I59" i="5"/>
  <c r="C54" i="7" s="1"/>
  <c r="I60" i="5"/>
  <c r="C55" i="7" s="1"/>
  <c r="I61" i="5"/>
  <c r="C56" i="7" s="1"/>
  <c r="I62" i="5"/>
  <c r="C57" i="7" s="1"/>
  <c r="I63" i="5"/>
  <c r="C58" i="7" s="1"/>
  <c r="I64" i="5"/>
  <c r="C59" i="7" s="1"/>
  <c r="I65" i="5"/>
  <c r="C60" i="7" s="1"/>
  <c r="I66" i="5"/>
  <c r="C61" i="7" s="1"/>
  <c r="I67" i="5"/>
  <c r="C62" i="7" s="1"/>
  <c r="I68" i="5"/>
  <c r="C63" i="7" s="1"/>
  <c r="I69" i="5"/>
  <c r="C64" i="7" s="1"/>
  <c r="I70" i="5"/>
  <c r="C65" i="7" s="1"/>
  <c r="I71" i="5"/>
  <c r="C66" i="7" s="1"/>
  <c r="I72" i="5"/>
  <c r="C67" i="7" s="1"/>
  <c r="I73" i="5"/>
  <c r="C68" i="7" s="1"/>
  <c r="I74" i="5"/>
  <c r="C69" i="7" s="1"/>
  <c r="I75" i="5"/>
  <c r="C70" i="7" s="1"/>
  <c r="I76" i="5"/>
  <c r="C71" i="7" s="1"/>
  <c r="I77" i="5"/>
  <c r="C72" i="7" s="1"/>
  <c r="I78" i="5"/>
  <c r="C73" i="7" s="1"/>
  <c r="I79" i="5"/>
  <c r="C74" i="7" s="1"/>
  <c r="I80" i="5"/>
  <c r="C75" i="7" s="1"/>
  <c r="I81" i="5"/>
  <c r="C76" i="7" s="1"/>
  <c r="I82" i="5"/>
  <c r="C77" i="7" s="1"/>
  <c r="I83" i="5"/>
  <c r="C78" i="7" s="1"/>
  <c r="I84" i="5"/>
  <c r="C79" i="7" s="1"/>
  <c r="I85" i="5"/>
  <c r="C80" i="7" s="1"/>
  <c r="B130" i="5"/>
  <c r="T5" i="8" s="1"/>
  <c r="I86" i="5"/>
  <c r="C81" i="7" s="1"/>
  <c r="B130" i="4"/>
  <c r="S5" i="8" s="1"/>
  <c r="C130" i="4"/>
  <c r="S6" i="8" s="1"/>
  <c r="E130" i="4"/>
  <c r="S8" i="8" s="1"/>
  <c r="F130" i="4"/>
  <c r="S9" i="8" s="1"/>
  <c r="G130" i="4"/>
  <c r="S10" i="8" s="1"/>
  <c r="H130" i="4"/>
  <c r="S11" i="8" s="1"/>
  <c r="D130" i="4"/>
  <c r="S7" i="8" s="1"/>
  <c r="I70" i="4"/>
  <c r="B65" i="7" s="1"/>
  <c r="I71" i="4"/>
  <c r="B66" i="7" s="1"/>
  <c r="I72" i="4"/>
  <c r="B67" i="7" s="1"/>
  <c r="I73" i="4"/>
  <c r="B68" i="7" s="1"/>
  <c r="I74" i="4"/>
  <c r="B69" i="7" s="1"/>
  <c r="I75" i="4"/>
  <c r="B70" i="7" s="1"/>
  <c r="I76" i="4"/>
  <c r="B71" i="7" s="1"/>
  <c r="I77" i="4"/>
  <c r="B72" i="7" s="1"/>
  <c r="I78" i="4"/>
  <c r="B73" i="7" s="1"/>
  <c r="I79" i="4"/>
  <c r="B74" i="7" s="1"/>
  <c r="I80" i="4"/>
  <c r="B75" i="7" s="1"/>
  <c r="I81" i="4"/>
  <c r="B76" i="7" s="1"/>
  <c r="I82" i="4"/>
  <c r="B77" i="7" s="1"/>
  <c r="I83" i="4"/>
  <c r="B78" i="7" s="1"/>
  <c r="I84" i="4"/>
  <c r="B79" i="7" s="1"/>
  <c r="I85" i="4"/>
  <c r="B80" i="7" s="1"/>
  <c r="I86" i="4"/>
  <c r="B81" i="7" s="1"/>
  <c r="I87" i="4"/>
  <c r="B82" i="7" s="1"/>
  <c r="I88" i="4"/>
  <c r="B83" i="7" s="1"/>
  <c r="I89" i="4"/>
  <c r="B84" i="7" s="1"/>
  <c r="I90" i="4"/>
  <c r="B85" i="7" s="1"/>
  <c r="I91" i="4"/>
  <c r="B86" i="7" s="1"/>
  <c r="I92" i="4"/>
  <c r="B87" i="7" s="1"/>
  <c r="I93" i="4"/>
  <c r="B88" i="7" s="1"/>
  <c r="I94" i="4"/>
  <c r="B89" i="7" s="1"/>
  <c r="I95" i="4"/>
  <c r="B90" i="7" s="1"/>
  <c r="I96" i="4"/>
  <c r="B91" i="7" s="1"/>
  <c r="I97" i="4"/>
  <c r="B92" i="7" s="1"/>
  <c r="I98" i="4"/>
  <c r="B93" i="7" s="1"/>
  <c r="I99" i="4"/>
  <c r="B94" i="7" s="1"/>
  <c r="I100" i="4"/>
  <c r="B95" i="7" s="1"/>
  <c r="I101" i="4"/>
  <c r="B96" i="7" s="1"/>
  <c r="I102" i="4"/>
  <c r="B97" i="7" s="1"/>
  <c r="I103" i="4"/>
  <c r="B98" i="7" s="1"/>
  <c r="I104" i="4"/>
  <c r="B99" i="7" s="1"/>
  <c r="I105" i="4"/>
  <c r="B100" i="7" s="1"/>
  <c r="I106" i="4"/>
  <c r="B101" i="7" s="1"/>
  <c r="I107" i="4"/>
  <c r="B102" i="7" s="1"/>
  <c r="I108" i="4"/>
  <c r="B103" i="7" s="1"/>
  <c r="I109" i="4"/>
  <c r="B104" i="7" s="1"/>
  <c r="I110" i="4"/>
  <c r="B105" i="7" s="1"/>
  <c r="I111" i="4"/>
  <c r="B106" i="7" s="1"/>
  <c r="I112" i="4"/>
  <c r="B107" i="7" s="1"/>
  <c r="I113" i="4"/>
  <c r="B108" i="7" s="1"/>
  <c r="D108" i="7" s="1"/>
  <c r="I114" i="4"/>
  <c r="B109" i="7" s="1"/>
  <c r="D109" i="7" s="1"/>
  <c r="I115" i="4"/>
  <c r="B110" i="7" s="1"/>
  <c r="D110" i="7" s="1"/>
  <c r="I116" i="4"/>
  <c r="B111" i="7" s="1"/>
  <c r="D111" i="7" s="1"/>
  <c r="I117" i="4"/>
  <c r="B112" i="7" s="1"/>
  <c r="D112" i="7" s="1"/>
  <c r="I118" i="4"/>
  <c r="B113" i="7" s="1"/>
  <c r="D113" i="7" s="1"/>
  <c r="I119" i="4"/>
  <c r="B114" i="7" s="1"/>
  <c r="D114" i="7" s="1"/>
  <c r="I120" i="4"/>
  <c r="B115" i="7" s="1"/>
  <c r="D115" i="7" s="1"/>
  <c r="I121" i="4"/>
  <c r="B116" i="7" s="1"/>
  <c r="D116" i="7" s="1"/>
  <c r="I20" i="4"/>
  <c r="B15" i="7" s="1"/>
  <c r="D15" i="7" s="1"/>
  <c r="I46" i="4"/>
  <c r="B41" i="7" s="1"/>
  <c r="D41" i="7" s="1"/>
  <c r="I47" i="4"/>
  <c r="B42" i="7" s="1"/>
  <c r="I49" i="4"/>
  <c r="B44" i="7" s="1"/>
  <c r="I50" i="4"/>
  <c r="B45" i="7" s="1"/>
  <c r="I51" i="4"/>
  <c r="B46" i="7" s="1"/>
  <c r="I52" i="4"/>
  <c r="B47" i="7" s="1"/>
  <c r="I53" i="4"/>
  <c r="B48" i="7" s="1"/>
  <c r="I54" i="4"/>
  <c r="B49" i="7" s="1"/>
  <c r="I55" i="4"/>
  <c r="B50" i="7" s="1"/>
  <c r="I56" i="4"/>
  <c r="B51" i="7" s="1"/>
  <c r="I57" i="4"/>
  <c r="B52" i="7" s="1"/>
  <c r="I58" i="4"/>
  <c r="B53" i="7" s="1"/>
  <c r="I59" i="4"/>
  <c r="B54" i="7" s="1"/>
  <c r="I60" i="4"/>
  <c r="B55" i="7" s="1"/>
  <c r="I61" i="4"/>
  <c r="B56" i="7" s="1"/>
  <c r="I62" i="4"/>
  <c r="B57" i="7" s="1"/>
  <c r="I63" i="4"/>
  <c r="B58" i="7" s="1"/>
  <c r="I64" i="4"/>
  <c r="B59" i="7" s="1"/>
  <c r="I65" i="4"/>
  <c r="B60" i="7" s="1"/>
  <c r="I66" i="4"/>
  <c r="B61" i="7" s="1"/>
  <c r="I67" i="4"/>
  <c r="B62" i="7" s="1"/>
  <c r="I68" i="4"/>
  <c r="B63" i="7" s="1"/>
  <c r="I69" i="4"/>
  <c r="B64" i="7" s="1"/>
  <c r="T12" i="8" l="1"/>
  <c r="S12" i="8"/>
  <c r="D61" i="7"/>
  <c r="D53" i="7"/>
  <c r="D45" i="7"/>
  <c r="D73" i="7"/>
  <c r="D65" i="7"/>
  <c r="D78" i="7"/>
  <c r="D70" i="7"/>
  <c r="D62" i="7"/>
  <c r="D54" i="7"/>
  <c r="D46" i="7"/>
  <c r="D104" i="7"/>
  <c r="D96" i="7"/>
  <c r="D88" i="7"/>
  <c r="D77" i="7"/>
  <c r="D57" i="7"/>
  <c r="D49" i="7"/>
  <c r="D80" i="7"/>
  <c r="D72" i="7"/>
  <c r="D69" i="7"/>
  <c r="D103" i="7"/>
  <c r="D87" i="7"/>
  <c r="D76" i="7"/>
  <c r="D68" i="7"/>
  <c r="D60" i="7"/>
  <c r="D52" i="7"/>
  <c r="D44" i="7"/>
  <c r="D102" i="7"/>
  <c r="D94" i="7"/>
  <c r="D86" i="7"/>
  <c r="B125" i="7"/>
  <c r="D75" i="7"/>
  <c r="D67" i="7"/>
  <c r="D59" i="7"/>
  <c r="D51" i="7"/>
  <c r="D101" i="7"/>
  <c r="D93" i="7"/>
  <c r="D85" i="7"/>
  <c r="D95" i="7"/>
  <c r="I130" i="4"/>
  <c r="D5" i="4" s="1"/>
  <c r="D81" i="7"/>
  <c r="D74" i="7"/>
  <c r="D66" i="7"/>
  <c r="D58" i="7"/>
  <c r="D50" i="7"/>
  <c r="D42" i="7"/>
  <c r="D100" i="7"/>
  <c r="D92" i="7"/>
  <c r="D84" i="7"/>
  <c r="D107" i="7"/>
  <c r="D99" i="7"/>
  <c r="D91" i="7"/>
  <c r="D83" i="7"/>
  <c r="D64" i="7"/>
  <c r="D56" i="7"/>
  <c r="D48" i="7"/>
  <c r="D106" i="7"/>
  <c r="D98" i="7"/>
  <c r="D90" i="7"/>
  <c r="D82" i="7"/>
  <c r="D79" i="7"/>
  <c r="D71" i="7"/>
  <c r="D63" i="7"/>
  <c r="D55" i="7"/>
  <c r="D47" i="7"/>
  <c r="D105" i="7"/>
  <c r="D97" i="7"/>
  <c r="D89" i="7"/>
  <c r="I130" i="5"/>
  <c r="D5" i="5" s="1"/>
  <c r="C125" i="7"/>
  <c r="S13" i="8" l="1"/>
  <c r="D125" i="7"/>
</calcChain>
</file>

<file path=xl/sharedStrings.xml><?xml version="1.0" encoding="utf-8"?>
<sst xmlns="http://schemas.openxmlformats.org/spreadsheetml/2006/main" count="639" uniqueCount="231">
  <si>
    <t>Písek</t>
  </si>
  <si>
    <t>Prachatice</t>
  </si>
  <si>
    <t>Strakonice</t>
  </si>
  <si>
    <t>Tábor</t>
  </si>
  <si>
    <t>Celkem</t>
  </si>
  <si>
    <t>Kraj Jihočeský</t>
  </si>
  <si>
    <t>Jméno a příjmení</t>
  </si>
  <si>
    <t>Třída</t>
  </si>
  <si>
    <t>Celkový počet řešitelů, kteří získali příslušný počet bodů</t>
  </si>
  <si>
    <t>Kategorie Kadet</t>
  </si>
  <si>
    <t>Kategorie Junior</t>
  </si>
  <si>
    <t>Kadet</t>
  </si>
  <si>
    <t>Junior</t>
  </si>
  <si>
    <t>České Budějovice</t>
  </si>
  <si>
    <t>Český Krumlov</t>
  </si>
  <si>
    <t>Jindřichův Hradec</t>
  </si>
  <si>
    <t>Č. Budějovice</t>
  </si>
  <si>
    <t>Č. Krumlov</t>
  </si>
  <si>
    <t>J. Hradec</t>
  </si>
  <si>
    <t>164+0</t>
  </si>
  <si>
    <t>0+0</t>
  </si>
  <si>
    <t>29+81</t>
  </si>
  <si>
    <t>30+0</t>
  </si>
  <si>
    <t>33+2</t>
  </si>
  <si>
    <t>81+0</t>
  </si>
  <si>
    <t>69+32</t>
  </si>
  <si>
    <t>723+417</t>
  </si>
  <si>
    <t>335+137</t>
  </si>
  <si>
    <t>294+88</t>
  </si>
  <si>
    <t>34+2</t>
  </si>
  <si>
    <t>287+3</t>
  </si>
  <si>
    <t>501+11</t>
  </si>
  <si>
    <t>436+124</t>
  </si>
  <si>
    <t>5.E</t>
  </si>
  <si>
    <t>2.A</t>
  </si>
  <si>
    <t>2.B</t>
  </si>
  <si>
    <t xml:space="preserve">Celkový počet řešitelů: </t>
  </si>
  <si>
    <t>Celkový počet řešitelů:</t>
  </si>
  <si>
    <t>Statistiku zpracoval: Hana Heřmanová</t>
  </si>
  <si>
    <t>Jihočeský kraj</t>
  </si>
  <si>
    <t>Body</t>
  </si>
  <si>
    <t>2023 - kadet</t>
  </si>
  <si>
    <t>2023 - junior</t>
  </si>
  <si>
    <t>Škola</t>
  </si>
  <si>
    <t>Nejlepší řešitelé</t>
  </si>
  <si>
    <t>Počet soutěžících</t>
  </si>
  <si>
    <t>Rok</t>
  </si>
  <si>
    <t>Přírodovědný klokan 2024</t>
  </si>
  <si>
    <t>2024 - kadet</t>
  </si>
  <si>
    <t>2024 - junior</t>
  </si>
  <si>
    <t>/</t>
  </si>
  <si>
    <t>Vít Syrovátka</t>
  </si>
  <si>
    <t>3.E</t>
  </si>
  <si>
    <t>Barbora Cinklová</t>
  </si>
  <si>
    <t>9.C</t>
  </si>
  <si>
    <t>ZŠ Dukelská 11, ČB 37001</t>
  </si>
  <si>
    <t>Lukáš Horčan</t>
  </si>
  <si>
    <t>9.B</t>
  </si>
  <si>
    <t>Kateřina Zimandlová</t>
  </si>
  <si>
    <t>9A</t>
  </si>
  <si>
    <t>ZŠ Nerudova 9, České Budějovice, 37004</t>
  </si>
  <si>
    <t>Jaroslav Krejča</t>
  </si>
  <si>
    <t>Jan Vondrášek</t>
  </si>
  <si>
    <t>Ema Hanetšteglová</t>
  </si>
  <si>
    <t xml:space="preserve">8. </t>
  </si>
  <si>
    <t>Lucie Smažíková</t>
  </si>
  <si>
    <t>8.B</t>
  </si>
  <si>
    <t>Reiser Alois</t>
  </si>
  <si>
    <t>9.A</t>
  </si>
  <si>
    <t>ZŠ Matice školské 3, Č. Budějovice, 37001</t>
  </si>
  <si>
    <t xml:space="preserve"> Tibor Vojta</t>
  </si>
  <si>
    <t>3.E (tercie)</t>
  </si>
  <si>
    <t>Josefína Střihavková</t>
  </si>
  <si>
    <t>4.E</t>
  </si>
  <si>
    <t>Tadeáš Tvaroh</t>
  </si>
  <si>
    <t>Mark Shivairo</t>
  </si>
  <si>
    <t>Veronika Seidlová</t>
  </si>
  <si>
    <t>ZŠ a MŠ Vacov, Miřetice 38, 384 86</t>
  </si>
  <si>
    <t xml:space="preserve"> Petr Beran</t>
  </si>
  <si>
    <t>Pořadí</t>
  </si>
  <si>
    <t>1.</t>
  </si>
  <si>
    <t>2.</t>
  </si>
  <si>
    <t>3.</t>
  </si>
  <si>
    <t>4.</t>
  </si>
  <si>
    <t>6.</t>
  </si>
  <si>
    <t>5.</t>
  </si>
  <si>
    <t>6.-7.</t>
  </si>
  <si>
    <t>8.</t>
  </si>
  <si>
    <t>9.-14.</t>
  </si>
  <si>
    <t>15.</t>
  </si>
  <si>
    <t xml:space="preserve"> Jan Souček</t>
  </si>
  <si>
    <t xml:space="preserve"> 5.E (kvinta)</t>
  </si>
  <si>
    <t xml:space="preserve"> Matěj Bajgar</t>
  </si>
  <si>
    <t xml:space="preserve"> 6.E (sexta)</t>
  </si>
  <si>
    <t>Natálie Volencová</t>
  </si>
  <si>
    <t>SOŠEP, Veselí nad Lužnicí, Blatské sídliště 600/I, Veselí n. Lužnicí, 391 81</t>
  </si>
  <si>
    <t>Ondřej Porod</t>
  </si>
  <si>
    <t>Sexta</t>
  </si>
  <si>
    <t>Palouda Mikoláš</t>
  </si>
  <si>
    <t>6.O</t>
  </si>
  <si>
    <t>Tomáš Kučera</t>
  </si>
  <si>
    <t>Adéla Krejčová</t>
  </si>
  <si>
    <t>Adéla Bendová</t>
  </si>
  <si>
    <t>2G4</t>
  </si>
  <si>
    <t>Nhu Quynh Nguyen</t>
  </si>
  <si>
    <t>Matěj Kmínek</t>
  </si>
  <si>
    <t>Petr Vágner</t>
  </si>
  <si>
    <t>2La</t>
  </si>
  <si>
    <t>SPŠ strojní a stavební Tábor, Komenského 1670, Tábor 390 02</t>
  </si>
  <si>
    <t>Jakub Kouba</t>
  </si>
  <si>
    <t>Petra Prknová</t>
  </si>
  <si>
    <t>2.R</t>
  </si>
  <si>
    <t>Rostislav Toman</t>
  </si>
  <si>
    <t>6. A</t>
  </si>
  <si>
    <t>Josef Těthal</t>
  </si>
  <si>
    <t>2.-3.</t>
  </si>
  <si>
    <t>7.</t>
  </si>
  <si>
    <t>8.-9.</t>
  </si>
  <si>
    <t>10.</t>
  </si>
  <si>
    <t>11.</t>
  </si>
  <si>
    <t>12.-15.</t>
  </si>
  <si>
    <t xml:space="preserve">Přírodovědný klokan 2009, 2010, 2011, 2012, 2013, 2014, 2015, 2016, 2017, 2018, 2019, 2020, 2021, 2022, 2023, 2024 -  Jihočeský kraj </t>
  </si>
  <si>
    <t>3 nejlepší řešitelé</t>
  </si>
  <si>
    <t>Přesná adresa školy</t>
  </si>
  <si>
    <t>Počet bodů</t>
  </si>
  <si>
    <t>Počet řešitelů</t>
  </si>
  <si>
    <r>
      <rPr>
        <b/>
        <sz val="11"/>
        <color theme="1"/>
        <rFont val="Calibri"/>
        <family val="2"/>
        <charset val="238"/>
        <scheme val="minor"/>
      </rPr>
      <t xml:space="preserve">Kategorie: </t>
    </r>
    <r>
      <rPr>
        <sz val="11"/>
        <color theme="1"/>
        <rFont val="Calibri"/>
        <family val="2"/>
        <charset val="238"/>
        <scheme val="minor"/>
      </rPr>
      <t>Kadet</t>
    </r>
  </si>
  <si>
    <r>
      <rPr>
        <b/>
        <sz val="11"/>
        <color theme="1"/>
        <rFont val="Calibri"/>
        <family val="2"/>
        <charset val="238"/>
        <scheme val="minor"/>
      </rPr>
      <t xml:space="preserve">Okres: </t>
    </r>
    <r>
      <rPr>
        <sz val="11"/>
        <color theme="1"/>
        <rFont val="Calibri"/>
        <family val="2"/>
        <charset val="238"/>
        <scheme val="minor"/>
      </rPr>
      <t>České Budějovice</t>
    </r>
  </si>
  <si>
    <t xml:space="preserve">Celkový počet řešitelů:  </t>
  </si>
  <si>
    <t>Celkový počet řešitelů, kteří získali příslušný počet bodů:</t>
  </si>
  <si>
    <t>Statistiku zpracovala: Hana Heřmanová</t>
  </si>
  <si>
    <r>
      <rPr>
        <b/>
        <sz val="11"/>
        <color theme="1"/>
        <rFont val="Calibri"/>
        <family val="2"/>
        <charset val="238"/>
        <scheme val="minor"/>
      </rPr>
      <t xml:space="preserve">Kategorie: </t>
    </r>
    <r>
      <rPr>
        <sz val="11"/>
        <color theme="1"/>
        <rFont val="Calibri"/>
        <family val="2"/>
        <charset val="238"/>
        <scheme val="minor"/>
      </rPr>
      <t>Junior</t>
    </r>
  </si>
  <si>
    <r>
      <rPr>
        <b/>
        <sz val="11"/>
        <color theme="1"/>
        <rFont val="Calibri"/>
        <family val="2"/>
        <charset val="238"/>
        <scheme val="minor"/>
      </rPr>
      <t xml:space="preserve">Okres: </t>
    </r>
    <r>
      <rPr>
        <sz val="11"/>
        <color theme="1"/>
        <rFont val="Calibri"/>
        <family val="2"/>
        <charset val="238"/>
        <scheme val="minor"/>
      </rPr>
      <t>Český Krumlov</t>
    </r>
  </si>
  <si>
    <r>
      <rPr>
        <b/>
        <sz val="11"/>
        <color theme="1"/>
        <rFont val="Calibri"/>
        <family val="2"/>
        <charset val="238"/>
        <scheme val="minor"/>
      </rPr>
      <t xml:space="preserve">Okres: </t>
    </r>
    <r>
      <rPr>
        <sz val="11"/>
        <color theme="1"/>
        <rFont val="Calibri"/>
        <family val="2"/>
        <charset val="238"/>
        <scheme val="minor"/>
      </rPr>
      <t>Jindřichův Hradec</t>
    </r>
  </si>
  <si>
    <r>
      <rPr>
        <b/>
        <sz val="11"/>
        <color theme="1"/>
        <rFont val="Calibri"/>
        <family val="2"/>
        <charset val="238"/>
        <scheme val="minor"/>
      </rPr>
      <t xml:space="preserve">Okres: </t>
    </r>
    <r>
      <rPr>
        <sz val="11"/>
        <color theme="1"/>
        <rFont val="Calibri"/>
        <family val="2"/>
        <charset val="238"/>
        <scheme val="minor"/>
      </rPr>
      <t>Tábor</t>
    </r>
  </si>
  <si>
    <r>
      <t xml:space="preserve">Okres: </t>
    </r>
    <r>
      <rPr>
        <sz val="11"/>
        <color theme="1"/>
        <rFont val="Calibri"/>
        <family val="2"/>
        <charset val="238"/>
        <scheme val="minor"/>
      </rPr>
      <t>Jindřichův Hradec</t>
    </r>
  </si>
  <si>
    <r>
      <rPr>
        <b/>
        <sz val="11"/>
        <color theme="1"/>
        <rFont val="Calibri"/>
        <family val="2"/>
        <charset val="238"/>
        <scheme val="minor"/>
      </rPr>
      <t xml:space="preserve">Okres: </t>
    </r>
    <r>
      <rPr>
        <sz val="11"/>
        <color theme="1"/>
        <rFont val="Calibri"/>
        <family val="2"/>
        <charset val="238"/>
        <scheme val="minor"/>
      </rPr>
      <t>Písek</t>
    </r>
  </si>
  <si>
    <r>
      <rPr>
        <b/>
        <sz val="11"/>
        <color theme="1"/>
        <rFont val="Calibri"/>
        <family val="2"/>
        <charset val="238"/>
        <scheme val="minor"/>
      </rPr>
      <t xml:space="preserve">Okres: </t>
    </r>
    <r>
      <rPr>
        <sz val="11"/>
        <color theme="1"/>
        <rFont val="Calibri"/>
        <family val="2"/>
        <charset val="238"/>
        <scheme val="minor"/>
      </rPr>
      <t>Strakonice</t>
    </r>
  </si>
  <si>
    <r>
      <rPr>
        <b/>
        <sz val="11"/>
        <color theme="1"/>
        <rFont val="Calibri"/>
        <family val="2"/>
        <charset val="238"/>
        <scheme val="minor"/>
      </rPr>
      <t xml:space="preserve">Okres: </t>
    </r>
    <r>
      <rPr>
        <sz val="11"/>
        <color theme="1"/>
        <rFont val="Calibri"/>
        <family val="2"/>
        <charset val="238"/>
        <scheme val="minor"/>
      </rPr>
      <t>Prachatice</t>
    </r>
  </si>
  <si>
    <t>Gymnázium J. V. Jirsíka, F. Šrámka 23, 371 46 České Budějovice</t>
  </si>
  <si>
    <t>Petra z Lindy 13, 373 12 Borovany</t>
  </si>
  <si>
    <t>ZŠ Hluboká nad Vltavou, K. Čapka 800, 373 41 Hluboká nad Vltavou</t>
  </si>
  <si>
    <t>ZŠ Netolice, Bavorovská 306, 384 11 Netolice</t>
  </si>
  <si>
    <t>Gymnázium Jírovcova,  Jírovcova 8, 371 61 České Budějovice</t>
  </si>
  <si>
    <t>Gymnázium Týn nad Vltavou, Havlíčkova 13, 375 01 Týn nad Vltavou</t>
  </si>
  <si>
    <t xml:space="preserve">Gymnázium Český Krumlov, Chvalšinská 112, 381 01 </t>
  </si>
  <si>
    <t>Gymnázium Česká, Česká 64,  České Budějovice 370 21</t>
  </si>
  <si>
    <t>Základní škola a Gymnázium Vodňany, Alešova 50, 389 01 Vodňany</t>
  </si>
  <si>
    <t>ZŠ Dačice, B. Němcové 213, 380 11, Dačice</t>
  </si>
  <si>
    <t>Gymnázium Vítězslava Nováka, Husova 333, 377 01 J. Hradec</t>
  </si>
  <si>
    <t>F. Šrámka 23, 371 46 České Budějovice</t>
  </si>
  <si>
    <t>Petra z Lindy 13, Borovany</t>
  </si>
  <si>
    <t xml:space="preserve"> 371 61 Gymnázium, České Budějovice, Jírovcova 8</t>
  </si>
  <si>
    <t>Gymnázium Týn nad Vltavou, Havlíčkova 13, 375 01 Týn n. V.</t>
  </si>
  <si>
    <t>Vozábal Adam</t>
  </si>
  <si>
    <t>Verner Mikuláš</t>
  </si>
  <si>
    <t>Quang Viet Anh Nguyen</t>
  </si>
  <si>
    <t>2.S</t>
  </si>
  <si>
    <t>4.O</t>
  </si>
  <si>
    <t>1.S</t>
  </si>
  <si>
    <t>Paulusová Natálie</t>
  </si>
  <si>
    <t>Ehrlichová Ema</t>
  </si>
  <si>
    <t>3.S</t>
  </si>
  <si>
    <t>4.S</t>
  </si>
  <si>
    <t xml:space="preserve">Gymnázium ČK, Chvalšinská 112, 381 01 </t>
  </si>
  <si>
    <t>Tomáš Lacko</t>
  </si>
  <si>
    <t>Vojtěch Antonín Bartů</t>
  </si>
  <si>
    <t>Anna Oušková</t>
  </si>
  <si>
    <t>4. A</t>
  </si>
  <si>
    <t>GVN, Husova 333, Jindř. Hradec</t>
  </si>
  <si>
    <t>K</t>
  </si>
  <si>
    <t>9.</t>
  </si>
  <si>
    <t>nám. 5. května 131, 378 16 Lomnice nad Lužnicí</t>
  </si>
  <si>
    <t>GVN, Husova 333, J. Hradec</t>
  </si>
  <si>
    <t>Fialová Týna</t>
  </si>
  <si>
    <t>Junak Jan</t>
  </si>
  <si>
    <t xml:space="preserve">Petr Blažek </t>
  </si>
  <si>
    <t>Adam Smutný</t>
  </si>
  <si>
    <t>Jan Roh</t>
  </si>
  <si>
    <t>9. B</t>
  </si>
  <si>
    <t>ZŠ a MŠ Tábor, Husova 1570, 390 02 Tábor</t>
  </si>
  <si>
    <t>9. A</t>
  </si>
  <si>
    <t>ZŠ Františka Křižíka Libušina 164 Bechyně 39165</t>
  </si>
  <si>
    <t>ZŠ Soběslav, Komenského 20/22, 392 01 Soběslav</t>
  </si>
  <si>
    <t>tercie</t>
  </si>
  <si>
    <t>TABSG a ZŠ, Zavadilská 2472, Tábor, 39002</t>
  </si>
  <si>
    <t>Jakub Veselý</t>
  </si>
  <si>
    <t>Karel Šiler</t>
  </si>
  <si>
    <t>2Lb</t>
  </si>
  <si>
    <t>Kateřina Havelková</t>
  </si>
  <si>
    <t>Vojtěch Vlasatý</t>
  </si>
  <si>
    <t>Matěj Říha</t>
  </si>
  <si>
    <t>Simona Vlková</t>
  </si>
  <si>
    <t>1.F</t>
  </si>
  <si>
    <t>Komenského 89, 397 01, Písek</t>
  </si>
  <si>
    <t>8. B</t>
  </si>
  <si>
    <t>Šobrova 2070, 397 01</t>
  </si>
  <si>
    <t>J. A. Komenského 1023, Milevsko</t>
  </si>
  <si>
    <t>1. ZŠ T. G. M. Milevsko, Jeřábkova 690</t>
  </si>
  <si>
    <t>1.A</t>
  </si>
  <si>
    <t>Gymnázium, Milevsko, Masarykova,183</t>
  </si>
  <si>
    <t>Matějka Lukáš</t>
  </si>
  <si>
    <t>Veronika Holínová</t>
  </si>
  <si>
    <t>Hulešová Nikola</t>
  </si>
  <si>
    <t>Gregorová Linda</t>
  </si>
  <si>
    <t>Vokroj Vlastimil</t>
  </si>
  <si>
    <t>9.M</t>
  </si>
  <si>
    <t>ZŠ Dukelska 166, Strakonice</t>
  </si>
  <si>
    <t>8. A</t>
  </si>
  <si>
    <t>ZŠ F. L. Čelakovského Strakonice, Jezerní 1280, 386 01</t>
  </si>
  <si>
    <t>Agáta Vojtková</t>
  </si>
  <si>
    <t>Alešova 50 389 01 Vodňany</t>
  </si>
  <si>
    <t>sexta</t>
  </si>
  <si>
    <t>Pham Minh Anh</t>
  </si>
  <si>
    <t>ZŠ Netolice, Bavorovská 306</t>
  </si>
  <si>
    <t>ZŠ TGM Vimperk, 1.máje 268, 385 01</t>
  </si>
  <si>
    <t>Tereza Síčová</t>
  </si>
  <si>
    <t>Markéta Jiříková</t>
  </si>
  <si>
    <t>Marie Štréblová</t>
  </si>
  <si>
    <t>VOŠ a SPgŠ Prachatice, Zahradní 249, Prachatice</t>
  </si>
  <si>
    <t>1.B</t>
  </si>
  <si>
    <t>Nad školou 560, 38601 Strakonice</t>
  </si>
  <si>
    <t>Adéla Týlová</t>
  </si>
  <si>
    <t>Ema Kutilová</t>
  </si>
  <si>
    <t>Sabina Motrincová</t>
  </si>
  <si>
    <t>SOŠEP Veselí nad Lužnicí, Blatské sídliště 600/I, Veselí n. L.</t>
  </si>
  <si>
    <t>B. Němcové 213, 380 11, Dačice</t>
  </si>
  <si>
    <t>Statistiku zpracovala: Hana Heřmanová a Kristýna Sobolová</t>
  </si>
  <si>
    <t>Statistiku zpracovala: Hana Heřmanová a DDM Tábor</t>
  </si>
  <si>
    <t>Statistiku zpracovala: Hana Heřmanová a Radka Kokešová</t>
  </si>
  <si>
    <r>
      <rPr>
        <b/>
        <sz val="11"/>
        <color theme="1"/>
        <rFont val="Calibri"/>
        <family val="2"/>
        <charset val="238"/>
        <scheme val="minor"/>
      </rPr>
      <t>Okres:</t>
    </r>
    <r>
      <rPr>
        <sz val="11"/>
        <color theme="1"/>
        <rFont val="Calibri"/>
        <family val="2"/>
        <charset val="238"/>
        <scheme val="minor"/>
      </rPr>
      <t xml:space="preserve"> Prachatice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</si>
</sst>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5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3" fontId="0" fillId="0" borderId="8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2" fillId="0" borderId="0" xfId="0" applyFont="1"/>
    <xf numFmtId="0" fontId="0" fillId="0" borderId="1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4" xfId="0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0" borderId="0" xfId="0" applyFont="1"/>
    <xf numFmtId="0" fontId="4" fillId="6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3" borderId="6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5" borderId="19" xfId="0" applyFont="1" applyFill="1" applyBorder="1" applyAlignment="1">
      <alignment horizontal="center"/>
    </xf>
    <xf numFmtId="0" fontId="2" fillId="5" borderId="20" xfId="0" applyFont="1" applyFill="1" applyBorder="1" applyAlignment="1">
      <alignment horizontal="center"/>
    </xf>
    <xf numFmtId="0" fontId="2" fillId="5" borderId="21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colors>
    <mruColors>
      <color rgb="FFFFFF66"/>
      <color rgb="FFFFFFCC"/>
      <color rgb="FFFF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S137"/>
  <sheetViews>
    <sheetView tabSelected="1" zoomScaleNormal="100" workbookViewId="0">
      <selection activeCell="F5" sqref="F5"/>
    </sheetView>
  </sheetViews>
  <sheetFormatPr defaultRowHeight="15" x14ac:dyDescent="0.25"/>
  <cols>
    <col min="1" max="8" width="10.28515625" customWidth="1"/>
    <col min="9" max="9" width="10.5703125" customWidth="1"/>
    <col min="12" max="12" width="21" customWidth="1"/>
    <col min="13" max="13" width="10.85546875" bestFit="1" customWidth="1"/>
    <col min="14" max="14" width="60.42578125" bestFit="1" customWidth="1"/>
  </cols>
  <sheetData>
    <row r="1" spans="1:15" ht="21" x14ac:dyDescent="0.35">
      <c r="A1" s="57" t="s">
        <v>5</v>
      </c>
      <c r="B1" s="57"/>
      <c r="C1" s="57"/>
      <c r="D1" s="57"/>
      <c r="E1" s="57"/>
      <c r="F1" s="57"/>
      <c r="G1" s="57"/>
      <c r="H1" s="57"/>
      <c r="I1" s="57"/>
    </row>
    <row r="2" spans="1:15" x14ac:dyDescent="0.25">
      <c r="A2" s="58" t="s">
        <v>47</v>
      </c>
      <c r="B2" s="58"/>
      <c r="C2" s="58"/>
      <c r="D2" s="58"/>
      <c r="E2" s="58"/>
      <c r="F2" s="58"/>
      <c r="G2" s="58"/>
      <c r="H2" s="58"/>
      <c r="I2" s="58"/>
    </row>
    <row r="3" spans="1:15" x14ac:dyDescent="0.25">
      <c r="A3" s="58" t="s">
        <v>9</v>
      </c>
      <c r="B3" s="58"/>
      <c r="C3" s="58"/>
      <c r="D3" s="58"/>
      <c r="E3" s="58"/>
      <c r="F3" s="58"/>
      <c r="G3" s="58"/>
      <c r="H3" s="58"/>
      <c r="I3" s="58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K4" s="60" t="s">
        <v>44</v>
      </c>
      <c r="L4" s="61"/>
      <c r="M4" s="61"/>
      <c r="N4" s="61"/>
      <c r="O4" s="62"/>
    </row>
    <row r="5" spans="1:15" x14ac:dyDescent="0.25">
      <c r="A5" s="59" t="s">
        <v>36</v>
      </c>
      <c r="B5" s="59"/>
      <c r="C5" s="59"/>
      <c r="D5">
        <f>I130</f>
        <v>3195</v>
      </c>
      <c r="K5" s="52" t="s">
        <v>79</v>
      </c>
      <c r="L5" s="52" t="s">
        <v>6</v>
      </c>
      <c r="M5" s="52" t="s">
        <v>7</v>
      </c>
      <c r="N5" s="52" t="s">
        <v>43</v>
      </c>
      <c r="O5" s="52" t="s">
        <v>40</v>
      </c>
    </row>
    <row r="6" spans="1:15" x14ac:dyDescent="0.25">
      <c r="K6" s="41" t="s">
        <v>80</v>
      </c>
      <c r="L6" s="41" t="s">
        <v>51</v>
      </c>
      <c r="M6" s="41" t="s">
        <v>52</v>
      </c>
      <c r="N6" s="41" t="s">
        <v>139</v>
      </c>
      <c r="O6" s="41">
        <v>92</v>
      </c>
    </row>
    <row r="7" spans="1:15" x14ac:dyDescent="0.25">
      <c r="A7" s="22" t="s">
        <v>8</v>
      </c>
      <c r="B7" s="22"/>
      <c r="C7" s="22"/>
      <c r="D7" s="22"/>
      <c r="E7" s="22"/>
      <c r="F7" s="22"/>
      <c r="G7" s="22"/>
      <c r="H7" s="22"/>
      <c r="I7" s="22"/>
      <c r="K7" s="41" t="s">
        <v>81</v>
      </c>
      <c r="L7" s="41" t="s">
        <v>53</v>
      </c>
      <c r="M7" s="41" t="s">
        <v>54</v>
      </c>
      <c r="N7" s="41" t="s">
        <v>55</v>
      </c>
      <c r="O7" s="41">
        <v>88</v>
      </c>
    </row>
    <row r="8" spans="1:15" x14ac:dyDescent="0.25">
      <c r="A8" s="32"/>
      <c r="B8" s="51" t="s">
        <v>16</v>
      </c>
      <c r="C8" s="51" t="s">
        <v>17</v>
      </c>
      <c r="D8" s="51" t="s">
        <v>18</v>
      </c>
      <c r="E8" s="51" t="s">
        <v>0</v>
      </c>
      <c r="F8" s="51" t="s">
        <v>1</v>
      </c>
      <c r="G8" s="51" t="s">
        <v>2</v>
      </c>
      <c r="H8" s="51" t="s">
        <v>3</v>
      </c>
      <c r="I8" s="51" t="s">
        <v>4</v>
      </c>
      <c r="K8" s="44" t="s">
        <v>82</v>
      </c>
      <c r="L8" s="41" t="s">
        <v>56</v>
      </c>
      <c r="M8" s="41" t="s">
        <v>57</v>
      </c>
      <c r="N8" s="41" t="s">
        <v>140</v>
      </c>
      <c r="O8" s="41">
        <v>86</v>
      </c>
    </row>
    <row r="9" spans="1:15" x14ac:dyDescent="0.25">
      <c r="A9" s="4">
        <v>120</v>
      </c>
      <c r="B9" s="6">
        <v>0</v>
      </c>
      <c r="C9" s="7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f>SUM(B9:H9)</f>
        <v>0</v>
      </c>
      <c r="K9" s="41" t="s">
        <v>83</v>
      </c>
      <c r="L9" s="41" t="s">
        <v>58</v>
      </c>
      <c r="M9" s="41" t="s">
        <v>59</v>
      </c>
      <c r="N9" s="41" t="s">
        <v>60</v>
      </c>
      <c r="O9" s="41">
        <v>84</v>
      </c>
    </row>
    <row r="10" spans="1:15" x14ac:dyDescent="0.25">
      <c r="A10" s="4">
        <v>119</v>
      </c>
      <c r="B10" s="7" t="s">
        <v>50</v>
      </c>
      <c r="C10" s="7" t="s">
        <v>50</v>
      </c>
      <c r="D10" s="7" t="s">
        <v>50</v>
      </c>
      <c r="E10" s="7" t="s">
        <v>50</v>
      </c>
      <c r="F10" s="7" t="s">
        <v>50</v>
      </c>
      <c r="G10" s="7" t="s">
        <v>50</v>
      </c>
      <c r="H10" s="7" t="s">
        <v>50</v>
      </c>
      <c r="I10" s="6" t="s">
        <v>50</v>
      </c>
      <c r="K10" s="45" t="s">
        <v>85</v>
      </c>
      <c r="L10" s="41" t="s">
        <v>61</v>
      </c>
      <c r="M10" s="41" t="s">
        <v>52</v>
      </c>
      <c r="N10" s="41" t="s">
        <v>139</v>
      </c>
      <c r="O10" s="41">
        <v>82</v>
      </c>
    </row>
    <row r="11" spans="1:15" x14ac:dyDescent="0.25">
      <c r="A11" s="4">
        <v>118</v>
      </c>
      <c r="B11" s="7" t="s">
        <v>50</v>
      </c>
      <c r="C11" s="7" t="s">
        <v>50</v>
      </c>
      <c r="D11" s="7" t="s">
        <v>50</v>
      </c>
      <c r="E11" s="7" t="s">
        <v>50</v>
      </c>
      <c r="F11" s="7" t="s">
        <v>50</v>
      </c>
      <c r="G11" s="7" t="s">
        <v>50</v>
      </c>
      <c r="H11" s="7" t="s">
        <v>50</v>
      </c>
      <c r="I11" s="6" t="s">
        <v>50</v>
      </c>
      <c r="K11" s="45" t="s">
        <v>86</v>
      </c>
      <c r="L11" s="41" t="s">
        <v>62</v>
      </c>
      <c r="M11" s="41" t="s">
        <v>57</v>
      </c>
      <c r="N11" s="41" t="s">
        <v>140</v>
      </c>
      <c r="O11" s="41">
        <v>81</v>
      </c>
    </row>
    <row r="12" spans="1:15" x14ac:dyDescent="0.25">
      <c r="A12" s="4">
        <v>117</v>
      </c>
      <c r="B12" s="6">
        <v>0</v>
      </c>
      <c r="C12" s="7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f t="shared" ref="I12:I19" si="0">SUM(B12:H12)</f>
        <v>0</v>
      </c>
      <c r="K12" s="41" t="s">
        <v>86</v>
      </c>
      <c r="L12" s="41" t="s">
        <v>63</v>
      </c>
      <c r="M12" s="41" t="s">
        <v>64</v>
      </c>
      <c r="N12" s="41" t="s">
        <v>141</v>
      </c>
      <c r="O12" s="41">
        <v>81</v>
      </c>
    </row>
    <row r="13" spans="1:15" x14ac:dyDescent="0.25">
      <c r="A13" s="4">
        <v>116</v>
      </c>
      <c r="B13" s="6">
        <v>0</v>
      </c>
      <c r="C13" s="7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f t="shared" si="0"/>
        <v>0</v>
      </c>
      <c r="K13" s="41" t="s">
        <v>87</v>
      </c>
      <c r="L13" s="41" t="s">
        <v>65</v>
      </c>
      <c r="M13" s="41" t="s">
        <v>66</v>
      </c>
      <c r="N13" s="41" t="s">
        <v>142</v>
      </c>
      <c r="O13" s="41">
        <v>80</v>
      </c>
    </row>
    <row r="14" spans="1:15" x14ac:dyDescent="0.25">
      <c r="A14" s="4">
        <v>115</v>
      </c>
      <c r="B14" s="6">
        <v>0</v>
      </c>
      <c r="C14" s="7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f t="shared" si="0"/>
        <v>0</v>
      </c>
      <c r="K14" s="41" t="s">
        <v>88</v>
      </c>
      <c r="L14" s="41" t="s">
        <v>67</v>
      </c>
      <c r="M14" s="41" t="s">
        <v>68</v>
      </c>
      <c r="N14" s="41" t="s">
        <v>69</v>
      </c>
      <c r="O14" s="41">
        <v>79</v>
      </c>
    </row>
    <row r="15" spans="1:15" x14ac:dyDescent="0.25">
      <c r="A15" s="4">
        <v>114</v>
      </c>
      <c r="B15" s="6">
        <v>0</v>
      </c>
      <c r="C15" s="7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f t="shared" si="0"/>
        <v>0</v>
      </c>
      <c r="K15" s="41" t="s">
        <v>88</v>
      </c>
      <c r="L15" s="41" t="s">
        <v>70</v>
      </c>
      <c r="M15" s="41" t="s">
        <v>71</v>
      </c>
      <c r="N15" s="41" t="s">
        <v>143</v>
      </c>
      <c r="O15" s="41">
        <v>79</v>
      </c>
    </row>
    <row r="16" spans="1:15" x14ac:dyDescent="0.25">
      <c r="A16" s="4">
        <v>113</v>
      </c>
      <c r="B16" s="6">
        <v>0</v>
      </c>
      <c r="C16" s="7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f t="shared" si="0"/>
        <v>0</v>
      </c>
      <c r="K16" s="41" t="s">
        <v>88</v>
      </c>
      <c r="L16" s="42" t="s">
        <v>72</v>
      </c>
      <c r="M16" s="42" t="s">
        <v>73</v>
      </c>
      <c r="N16" s="41" t="s">
        <v>139</v>
      </c>
      <c r="O16" s="42">
        <v>79</v>
      </c>
    </row>
    <row r="17" spans="1:15" x14ac:dyDescent="0.25">
      <c r="A17" s="4">
        <v>112</v>
      </c>
      <c r="B17" s="6">
        <v>0</v>
      </c>
      <c r="C17" s="7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f t="shared" si="0"/>
        <v>0</v>
      </c>
      <c r="K17" s="41" t="s">
        <v>88</v>
      </c>
      <c r="L17" s="41" t="s">
        <v>74</v>
      </c>
      <c r="M17" s="41" t="s">
        <v>73</v>
      </c>
      <c r="N17" s="41" t="s">
        <v>139</v>
      </c>
      <c r="O17" s="41">
        <v>79</v>
      </c>
    </row>
    <row r="18" spans="1:15" x14ac:dyDescent="0.25">
      <c r="A18" s="4">
        <v>111</v>
      </c>
      <c r="B18" s="6">
        <v>0</v>
      </c>
      <c r="C18" s="7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f t="shared" si="0"/>
        <v>0</v>
      </c>
      <c r="K18" s="41" t="s">
        <v>88</v>
      </c>
      <c r="L18" s="41" t="s">
        <v>75</v>
      </c>
      <c r="M18" s="41" t="s">
        <v>73</v>
      </c>
      <c r="N18" s="41" t="s">
        <v>139</v>
      </c>
      <c r="O18" s="41">
        <v>79</v>
      </c>
    </row>
    <row r="19" spans="1:15" x14ac:dyDescent="0.25">
      <c r="A19" s="4">
        <v>110</v>
      </c>
      <c r="B19" s="6">
        <v>0</v>
      </c>
      <c r="C19" s="7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f t="shared" si="0"/>
        <v>0</v>
      </c>
      <c r="K19" s="41" t="s">
        <v>88</v>
      </c>
      <c r="L19" s="41" t="s">
        <v>76</v>
      </c>
      <c r="M19" s="41">
        <v>8</v>
      </c>
      <c r="N19" s="41" t="s">
        <v>77</v>
      </c>
      <c r="O19" s="41">
        <v>79</v>
      </c>
    </row>
    <row r="20" spans="1:15" x14ac:dyDescent="0.25">
      <c r="A20" s="4">
        <v>109</v>
      </c>
      <c r="B20" s="4">
        <v>0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f t="shared" ref="I20:I68" si="1">SUM(B20:H20)</f>
        <v>0</v>
      </c>
      <c r="K20" s="41" t="s">
        <v>89</v>
      </c>
      <c r="L20" s="41" t="s">
        <v>78</v>
      </c>
      <c r="M20" s="41" t="s">
        <v>71</v>
      </c>
      <c r="N20" s="41" t="s">
        <v>143</v>
      </c>
      <c r="O20" s="41">
        <v>78</v>
      </c>
    </row>
    <row r="21" spans="1:15" x14ac:dyDescent="0.25">
      <c r="A21" s="4">
        <v>108</v>
      </c>
      <c r="B21" s="4">
        <v>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f t="shared" si="1"/>
        <v>0</v>
      </c>
      <c r="L21" s="43"/>
      <c r="M21" s="43"/>
      <c r="N21" s="43"/>
      <c r="O21" s="43"/>
    </row>
    <row r="22" spans="1:15" x14ac:dyDescent="0.25">
      <c r="A22" s="4">
        <v>107</v>
      </c>
      <c r="B22" s="4">
        <v>0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f t="shared" si="1"/>
        <v>0</v>
      </c>
      <c r="L22" s="43"/>
      <c r="M22" s="43"/>
      <c r="N22" s="43"/>
      <c r="O22" s="43"/>
    </row>
    <row r="23" spans="1:15" x14ac:dyDescent="0.25">
      <c r="A23" s="4">
        <v>106</v>
      </c>
      <c r="B23" s="4">
        <v>0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f t="shared" si="1"/>
        <v>0</v>
      </c>
      <c r="L23" s="43"/>
      <c r="M23" s="43"/>
      <c r="N23" s="43"/>
      <c r="O23" s="43"/>
    </row>
    <row r="24" spans="1:15" x14ac:dyDescent="0.25">
      <c r="A24" s="4">
        <v>105</v>
      </c>
      <c r="B24" s="4">
        <v>0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f t="shared" si="1"/>
        <v>0</v>
      </c>
      <c r="L24" s="43"/>
      <c r="M24" s="43"/>
      <c r="N24" s="43"/>
      <c r="O24" s="43"/>
    </row>
    <row r="25" spans="1:15" x14ac:dyDescent="0.25">
      <c r="A25" s="4">
        <v>104</v>
      </c>
      <c r="B25" s="4">
        <v>0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f t="shared" si="1"/>
        <v>0</v>
      </c>
      <c r="L25" s="43"/>
      <c r="M25" s="43"/>
      <c r="N25" s="43"/>
      <c r="O25" s="43"/>
    </row>
    <row r="26" spans="1:15" x14ac:dyDescent="0.25">
      <c r="A26" s="4">
        <v>103</v>
      </c>
      <c r="B26" s="4">
        <v>0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f t="shared" si="1"/>
        <v>0</v>
      </c>
      <c r="L26" s="43"/>
      <c r="M26" s="43"/>
      <c r="N26" s="43"/>
      <c r="O26" s="43"/>
    </row>
    <row r="27" spans="1:15" x14ac:dyDescent="0.25">
      <c r="A27" s="4">
        <v>102</v>
      </c>
      <c r="B27" s="4">
        <v>0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f t="shared" si="1"/>
        <v>0</v>
      </c>
    </row>
    <row r="28" spans="1:15" x14ac:dyDescent="0.25">
      <c r="A28" s="9">
        <v>101</v>
      </c>
      <c r="B28" s="9">
        <v>0</v>
      </c>
      <c r="C28" s="46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f t="shared" si="1"/>
        <v>0</v>
      </c>
    </row>
    <row r="29" spans="1:15" x14ac:dyDescent="0.25">
      <c r="A29" s="9">
        <v>100</v>
      </c>
      <c r="B29" s="9">
        <v>0</v>
      </c>
      <c r="C29" s="46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f t="shared" si="1"/>
        <v>0</v>
      </c>
    </row>
    <row r="30" spans="1:15" x14ac:dyDescent="0.25">
      <c r="A30" s="9">
        <v>99</v>
      </c>
      <c r="B30" s="9">
        <v>0</v>
      </c>
      <c r="C30" s="46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f t="shared" si="1"/>
        <v>0</v>
      </c>
    </row>
    <row r="31" spans="1:15" x14ac:dyDescent="0.25">
      <c r="A31" s="9">
        <v>98</v>
      </c>
      <c r="B31" s="9">
        <v>0</v>
      </c>
      <c r="C31" s="46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f t="shared" si="1"/>
        <v>0</v>
      </c>
    </row>
    <row r="32" spans="1:15" x14ac:dyDescent="0.25">
      <c r="A32" s="9">
        <v>97</v>
      </c>
      <c r="B32" s="9">
        <v>0</v>
      </c>
      <c r="C32" s="46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f t="shared" si="1"/>
        <v>0</v>
      </c>
    </row>
    <row r="33" spans="1:19" x14ac:dyDescent="0.25">
      <c r="A33" s="9">
        <v>96</v>
      </c>
      <c r="B33" s="9">
        <v>0</v>
      </c>
      <c r="C33" s="46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f t="shared" si="1"/>
        <v>0</v>
      </c>
      <c r="P33" s="27"/>
      <c r="Q33" s="28"/>
      <c r="R33" s="27"/>
      <c r="S33" s="1"/>
    </row>
    <row r="34" spans="1:19" x14ac:dyDescent="0.25">
      <c r="A34" s="9">
        <v>95</v>
      </c>
      <c r="B34" s="9">
        <v>0</v>
      </c>
      <c r="C34" s="46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f t="shared" si="1"/>
        <v>0</v>
      </c>
    </row>
    <row r="35" spans="1:19" x14ac:dyDescent="0.25">
      <c r="A35" s="9">
        <v>94</v>
      </c>
      <c r="B35" s="9">
        <v>0</v>
      </c>
      <c r="C35" s="46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f t="shared" si="1"/>
        <v>0</v>
      </c>
    </row>
    <row r="36" spans="1:19" x14ac:dyDescent="0.25">
      <c r="A36" s="9">
        <v>93</v>
      </c>
      <c r="B36" s="9">
        <v>0</v>
      </c>
      <c r="C36" s="46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f t="shared" si="1"/>
        <v>0</v>
      </c>
    </row>
    <row r="37" spans="1:19" x14ac:dyDescent="0.25">
      <c r="A37" s="19">
        <v>92</v>
      </c>
      <c r="B37" s="20">
        <v>1</v>
      </c>
      <c r="C37" s="21">
        <v>0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20">
        <f t="shared" si="1"/>
        <v>1</v>
      </c>
      <c r="P37" s="27"/>
      <c r="Q37" s="1"/>
      <c r="R37" s="28"/>
      <c r="S37" s="1"/>
    </row>
    <row r="38" spans="1:19" x14ac:dyDescent="0.25">
      <c r="A38" s="19">
        <v>91</v>
      </c>
      <c r="B38" s="20">
        <v>0</v>
      </c>
      <c r="C38" s="21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f t="shared" si="1"/>
        <v>0</v>
      </c>
    </row>
    <row r="39" spans="1:19" x14ac:dyDescent="0.25">
      <c r="A39" s="19">
        <v>90</v>
      </c>
      <c r="B39" s="20">
        <v>0</v>
      </c>
      <c r="C39" s="21">
        <v>0</v>
      </c>
      <c r="D39" s="20">
        <v>0</v>
      </c>
      <c r="E39" s="20">
        <v>0</v>
      </c>
      <c r="F39" s="20">
        <v>0</v>
      </c>
      <c r="G39" s="20">
        <v>0</v>
      </c>
      <c r="H39" s="20">
        <v>0</v>
      </c>
      <c r="I39" s="20">
        <f t="shared" si="1"/>
        <v>0</v>
      </c>
    </row>
    <row r="40" spans="1:19" x14ac:dyDescent="0.25">
      <c r="A40" s="19">
        <v>89</v>
      </c>
      <c r="B40" s="20">
        <v>0</v>
      </c>
      <c r="C40" s="21">
        <v>0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0">
        <f t="shared" si="1"/>
        <v>0</v>
      </c>
    </row>
    <row r="41" spans="1:19" x14ac:dyDescent="0.25">
      <c r="A41" s="19">
        <v>88</v>
      </c>
      <c r="B41" s="20">
        <v>1</v>
      </c>
      <c r="C41" s="21">
        <v>0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f t="shared" si="1"/>
        <v>1</v>
      </c>
      <c r="P41" s="27"/>
      <c r="Q41" s="1"/>
      <c r="R41" s="27"/>
      <c r="S41" s="1"/>
    </row>
    <row r="42" spans="1:19" x14ac:dyDescent="0.25">
      <c r="A42" s="19">
        <v>87</v>
      </c>
      <c r="B42" s="20">
        <v>0</v>
      </c>
      <c r="C42" s="21">
        <v>0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0">
        <f t="shared" si="1"/>
        <v>0</v>
      </c>
      <c r="P42" s="27"/>
      <c r="Q42" s="28"/>
      <c r="R42" s="27"/>
      <c r="S42" s="1"/>
    </row>
    <row r="43" spans="1:19" x14ac:dyDescent="0.25">
      <c r="A43" s="19">
        <v>86</v>
      </c>
      <c r="B43" s="20">
        <v>1</v>
      </c>
      <c r="C43" s="21">
        <v>0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0">
        <f t="shared" si="1"/>
        <v>1</v>
      </c>
    </row>
    <row r="44" spans="1:19" x14ac:dyDescent="0.25">
      <c r="A44" s="19">
        <v>85</v>
      </c>
      <c r="B44" s="20">
        <v>0</v>
      </c>
      <c r="C44" s="21">
        <v>0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0">
        <f t="shared" si="1"/>
        <v>0</v>
      </c>
    </row>
    <row r="45" spans="1:19" x14ac:dyDescent="0.25">
      <c r="A45" s="19">
        <v>84</v>
      </c>
      <c r="B45" s="20">
        <v>1</v>
      </c>
      <c r="C45" s="21">
        <v>0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0">
        <f t="shared" si="1"/>
        <v>1</v>
      </c>
      <c r="P45" s="27"/>
      <c r="Q45" s="1"/>
      <c r="R45" s="27"/>
      <c r="S45" s="1"/>
    </row>
    <row r="46" spans="1:19" x14ac:dyDescent="0.25">
      <c r="A46" s="19">
        <v>83</v>
      </c>
      <c r="B46" s="20">
        <v>0</v>
      </c>
      <c r="C46" s="21">
        <v>0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0">
        <f t="shared" si="1"/>
        <v>0</v>
      </c>
      <c r="P46" s="27"/>
      <c r="Q46" s="1"/>
      <c r="R46" s="27"/>
      <c r="S46" s="1"/>
    </row>
    <row r="47" spans="1:19" x14ac:dyDescent="0.25">
      <c r="A47" s="19">
        <v>82</v>
      </c>
      <c r="B47" s="20">
        <v>1</v>
      </c>
      <c r="C47" s="21">
        <v>0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0">
        <f t="shared" si="1"/>
        <v>1</v>
      </c>
    </row>
    <row r="48" spans="1:19" x14ac:dyDescent="0.25">
      <c r="A48" s="19">
        <v>81</v>
      </c>
      <c r="B48" s="20">
        <v>2</v>
      </c>
      <c r="C48" s="21">
        <v>0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0">
        <f t="shared" si="1"/>
        <v>2</v>
      </c>
    </row>
    <row r="49" spans="1:19" x14ac:dyDescent="0.25">
      <c r="A49" s="19">
        <v>80</v>
      </c>
      <c r="B49" s="20">
        <v>0</v>
      </c>
      <c r="C49" s="21">
        <v>0</v>
      </c>
      <c r="D49" s="20">
        <v>0</v>
      </c>
      <c r="E49" s="20">
        <v>0</v>
      </c>
      <c r="F49" s="20">
        <v>1</v>
      </c>
      <c r="G49" s="20">
        <v>0</v>
      </c>
      <c r="H49" s="20">
        <v>0</v>
      </c>
      <c r="I49" s="20">
        <f t="shared" si="1"/>
        <v>1</v>
      </c>
    </row>
    <row r="50" spans="1:19" x14ac:dyDescent="0.25">
      <c r="A50" s="19">
        <v>79</v>
      </c>
      <c r="B50" s="20">
        <v>5</v>
      </c>
      <c r="C50" s="21">
        <v>0</v>
      </c>
      <c r="D50" s="20">
        <v>0</v>
      </c>
      <c r="E50" s="20">
        <v>0</v>
      </c>
      <c r="F50" s="20">
        <v>1</v>
      </c>
      <c r="G50" s="20">
        <v>0</v>
      </c>
      <c r="H50" s="20">
        <v>0</v>
      </c>
      <c r="I50" s="20">
        <f t="shared" si="1"/>
        <v>6</v>
      </c>
    </row>
    <row r="51" spans="1:19" x14ac:dyDescent="0.25">
      <c r="A51" s="19">
        <v>78</v>
      </c>
      <c r="B51" s="20">
        <v>1</v>
      </c>
      <c r="C51" s="21">
        <v>0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0">
        <f t="shared" si="1"/>
        <v>1</v>
      </c>
      <c r="P51" s="27"/>
      <c r="Q51" s="28"/>
      <c r="R51" s="27"/>
      <c r="S51" s="1"/>
    </row>
    <row r="52" spans="1:19" x14ac:dyDescent="0.25">
      <c r="A52" s="29">
        <v>77</v>
      </c>
      <c r="B52" s="30">
        <v>0</v>
      </c>
      <c r="C52" s="31">
        <v>0</v>
      </c>
      <c r="D52" s="30">
        <v>0</v>
      </c>
      <c r="E52" s="30">
        <v>0</v>
      </c>
      <c r="F52" s="30">
        <v>0</v>
      </c>
      <c r="G52" s="30">
        <v>1</v>
      </c>
      <c r="H52" s="30">
        <v>0</v>
      </c>
      <c r="I52" s="30">
        <f t="shared" si="1"/>
        <v>1</v>
      </c>
    </row>
    <row r="53" spans="1:19" x14ac:dyDescent="0.25">
      <c r="A53" s="29">
        <v>76</v>
      </c>
      <c r="B53" s="30">
        <v>2</v>
      </c>
      <c r="C53" s="31">
        <v>0</v>
      </c>
      <c r="D53" s="30">
        <v>0</v>
      </c>
      <c r="E53" s="30">
        <v>0</v>
      </c>
      <c r="F53" s="30">
        <v>0</v>
      </c>
      <c r="G53" s="30">
        <v>1</v>
      </c>
      <c r="H53" s="30">
        <v>0</v>
      </c>
      <c r="I53" s="30">
        <f t="shared" si="1"/>
        <v>3</v>
      </c>
    </row>
    <row r="54" spans="1:19" x14ac:dyDescent="0.25">
      <c r="A54" s="29">
        <v>75</v>
      </c>
      <c r="B54" s="30">
        <v>1</v>
      </c>
      <c r="C54" s="31">
        <v>0</v>
      </c>
      <c r="D54" s="30">
        <v>0</v>
      </c>
      <c r="E54" s="30">
        <v>0</v>
      </c>
      <c r="F54" s="30">
        <v>0</v>
      </c>
      <c r="G54" s="30">
        <v>0</v>
      </c>
      <c r="H54" s="30">
        <v>0</v>
      </c>
      <c r="I54" s="30">
        <f t="shared" si="1"/>
        <v>1</v>
      </c>
    </row>
    <row r="55" spans="1:19" x14ac:dyDescent="0.25">
      <c r="A55" s="29">
        <v>74</v>
      </c>
      <c r="B55" s="30">
        <v>4</v>
      </c>
      <c r="C55" s="31">
        <v>0</v>
      </c>
      <c r="D55" s="30">
        <v>1</v>
      </c>
      <c r="E55" s="30">
        <v>1</v>
      </c>
      <c r="F55" s="30">
        <v>0</v>
      </c>
      <c r="G55" s="30">
        <v>0</v>
      </c>
      <c r="H55" s="30">
        <v>1</v>
      </c>
      <c r="I55" s="30">
        <f t="shared" si="1"/>
        <v>7</v>
      </c>
    </row>
    <row r="56" spans="1:19" x14ac:dyDescent="0.25">
      <c r="A56" s="29">
        <v>73</v>
      </c>
      <c r="B56" s="30">
        <v>5</v>
      </c>
      <c r="C56" s="31">
        <v>1</v>
      </c>
      <c r="D56" s="30">
        <v>0</v>
      </c>
      <c r="E56" s="30">
        <v>1</v>
      </c>
      <c r="F56" s="30">
        <v>0</v>
      </c>
      <c r="G56" s="30">
        <v>0</v>
      </c>
      <c r="H56" s="30">
        <v>0</v>
      </c>
      <c r="I56" s="30">
        <f t="shared" si="1"/>
        <v>7</v>
      </c>
    </row>
    <row r="57" spans="1:19" x14ac:dyDescent="0.25">
      <c r="A57" s="29">
        <v>72</v>
      </c>
      <c r="B57" s="30">
        <v>5</v>
      </c>
      <c r="C57" s="31">
        <v>0</v>
      </c>
      <c r="D57" s="30">
        <v>0</v>
      </c>
      <c r="E57" s="30">
        <v>0</v>
      </c>
      <c r="F57" s="30">
        <v>0</v>
      </c>
      <c r="G57" s="30">
        <v>0</v>
      </c>
      <c r="H57" s="30">
        <v>0</v>
      </c>
      <c r="I57" s="30">
        <f t="shared" si="1"/>
        <v>5</v>
      </c>
    </row>
    <row r="58" spans="1:19" x14ac:dyDescent="0.25">
      <c r="A58" s="29">
        <v>71</v>
      </c>
      <c r="B58" s="30">
        <v>6</v>
      </c>
      <c r="C58" s="31">
        <v>0</v>
      </c>
      <c r="D58" s="30">
        <v>1</v>
      </c>
      <c r="E58" s="30">
        <v>0</v>
      </c>
      <c r="F58" s="30">
        <v>1</v>
      </c>
      <c r="G58" s="30">
        <v>0</v>
      </c>
      <c r="H58" s="30">
        <v>0</v>
      </c>
      <c r="I58" s="30">
        <f t="shared" si="1"/>
        <v>8</v>
      </c>
    </row>
    <row r="59" spans="1:19" x14ac:dyDescent="0.25">
      <c r="A59" s="29">
        <v>70</v>
      </c>
      <c r="B59" s="30">
        <v>3</v>
      </c>
      <c r="C59" s="31">
        <v>2</v>
      </c>
      <c r="D59" s="30">
        <v>0</v>
      </c>
      <c r="E59" s="30">
        <v>0</v>
      </c>
      <c r="F59" s="30">
        <v>0</v>
      </c>
      <c r="G59" s="30">
        <v>3</v>
      </c>
      <c r="H59" s="30">
        <v>1</v>
      </c>
      <c r="I59" s="30">
        <f t="shared" si="1"/>
        <v>9</v>
      </c>
    </row>
    <row r="60" spans="1:19" x14ac:dyDescent="0.25">
      <c r="A60" s="29">
        <v>69</v>
      </c>
      <c r="B60" s="30">
        <v>6</v>
      </c>
      <c r="C60" s="31">
        <v>0</v>
      </c>
      <c r="D60" s="30">
        <v>0</v>
      </c>
      <c r="E60" s="30">
        <v>0</v>
      </c>
      <c r="F60" s="30">
        <v>0</v>
      </c>
      <c r="G60" s="30">
        <v>1</v>
      </c>
      <c r="H60" s="30">
        <v>0</v>
      </c>
      <c r="I60" s="30">
        <f t="shared" si="1"/>
        <v>7</v>
      </c>
    </row>
    <row r="61" spans="1:19" x14ac:dyDescent="0.25">
      <c r="A61" s="29">
        <v>68</v>
      </c>
      <c r="B61" s="30">
        <v>10</v>
      </c>
      <c r="C61" s="31">
        <v>2</v>
      </c>
      <c r="D61" s="30">
        <v>0</v>
      </c>
      <c r="E61" s="30">
        <v>0</v>
      </c>
      <c r="F61" s="30">
        <v>0</v>
      </c>
      <c r="G61" s="30">
        <v>0</v>
      </c>
      <c r="H61" s="30">
        <v>0</v>
      </c>
      <c r="I61" s="30">
        <f t="shared" si="1"/>
        <v>12</v>
      </c>
    </row>
    <row r="62" spans="1:19" x14ac:dyDescent="0.25">
      <c r="A62" s="29">
        <v>67</v>
      </c>
      <c r="B62" s="30">
        <v>4</v>
      </c>
      <c r="C62" s="31">
        <v>0</v>
      </c>
      <c r="D62" s="30">
        <v>1</v>
      </c>
      <c r="E62" s="30">
        <v>2</v>
      </c>
      <c r="F62" s="30">
        <v>2</v>
      </c>
      <c r="G62" s="30">
        <v>2</v>
      </c>
      <c r="H62" s="30">
        <v>3</v>
      </c>
      <c r="I62" s="30">
        <f t="shared" si="1"/>
        <v>14</v>
      </c>
    </row>
    <row r="63" spans="1:19" x14ac:dyDescent="0.25">
      <c r="A63" s="29">
        <v>66</v>
      </c>
      <c r="B63" s="30">
        <v>7</v>
      </c>
      <c r="C63" s="31">
        <v>0</v>
      </c>
      <c r="D63" s="30">
        <v>0</v>
      </c>
      <c r="E63" s="30">
        <v>1</v>
      </c>
      <c r="F63" s="30">
        <v>2</v>
      </c>
      <c r="G63" s="30">
        <v>1</v>
      </c>
      <c r="H63" s="30">
        <v>1</v>
      </c>
      <c r="I63" s="30">
        <f t="shared" si="1"/>
        <v>12</v>
      </c>
    </row>
    <row r="64" spans="1:19" x14ac:dyDescent="0.25">
      <c r="A64" s="29">
        <v>65</v>
      </c>
      <c r="B64" s="30">
        <v>5</v>
      </c>
      <c r="C64" s="31">
        <v>1</v>
      </c>
      <c r="D64" s="30">
        <v>1</v>
      </c>
      <c r="E64" s="30">
        <v>1</v>
      </c>
      <c r="F64" s="30">
        <v>0</v>
      </c>
      <c r="G64" s="30">
        <v>2</v>
      </c>
      <c r="H64" s="30">
        <v>3</v>
      </c>
      <c r="I64" s="30">
        <f t="shared" si="1"/>
        <v>13</v>
      </c>
    </row>
    <row r="65" spans="1:9" x14ac:dyDescent="0.25">
      <c r="A65" s="29">
        <v>64</v>
      </c>
      <c r="B65" s="30">
        <v>10</v>
      </c>
      <c r="C65" s="31">
        <v>2</v>
      </c>
      <c r="D65" s="30">
        <v>1</v>
      </c>
      <c r="E65" s="30">
        <v>0</v>
      </c>
      <c r="F65" s="30">
        <v>0</v>
      </c>
      <c r="G65" s="30">
        <v>3</v>
      </c>
      <c r="H65" s="30">
        <v>4</v>
      </c>
      <c r="I65" s="30">
        <f t="shared" si="1"/>
        <v>20</v>
      </c>
    </row>
    <row r="66" spans="1:9" x14ac:dyDescent="0.25">
      <c r="A66" s="29">
        <v>63</v>
      </c>
      <c r="B66" s="30">
        <v>4</v>
      </c>
      <c r="C66" s="31">
        <v>2</v>
      </c>
      <c r="D66" s="30">
        <v>1</v>
      </c>
      <c r="E66" s="30">
        <v>2</v>
      </c>
      <c r="F66" s="30">
        <v>1</v>
      </c>
      <c r="G66" s="30">
        <v>2</v>
      </c>
      <c r="H66" s="30">
        <v>0</v>
      </c>
      <c r="I66" s="30">
        <f t="shared" si="1"/>
        <v>12</v>
      </c>
    </row>
    <row r="67" spans="1:9" x14ac:dyDescent="0.25">
      <c r="A67" s="29">
        <v>62</v>
      </c>
      <c r="B67" s="30">
        <v>12</v>
      </c>
      <c r="C67" s="31">
        <v>3</v>
      </c>
      <c r="D67" s="30">
        <v>3</v>
      </c>
      <c r="E67" s="30">
        <v>1</v>
      </c>
      <c r="F67" s="30">
        <v>1</v>
      </c>
      <c r="G67" s="30">
        <v>0</v>
      </c>
      <c r="H67" s="30">
        <v>4</v>
      </c>
      <c r="I67" s="30">
        <f t="shared" si="1"/>
        <v>24</v>
      </c>
    </row>
    <row r="68" spans="1:9" x14ac:dyDescent="0.25">
      <c r="A68" s="29">
        <v>61</v>
      </c>
      <c r="B68" s="30">
        <v>12</v>
      </c>
      <c r="C68" s="31">
        <v>3</v>
      </c>
      <c r="D68" s="30">
        <v>3</v>
      </c>
      <c r="E68" s="30">
        <v>1</v>
      </c>
      <c r="F68" s="30">
        <v>2</v>
      </c>
      <c r="G68" s="30">
        <v>3</v>
      </c>
      <c r="H68" s="30">
        <v>1</v>
      </c>
      <c r="I68" s="30">
        <f t="shared" si="1"/>
        <v>25</v>
      </c>
    </row>
    <row r="69" spans="1:9" x14ac:dyDescent="0.25">
      <c r="A69" s="29">
        <v>60</v>
      </c>
      <c r="B69" s="30">
        <v>9</v>
      </c>
      <c r="C69" s="31">
        <v>3</v>
      </c>
      <c r="D69" s="30">
        <v>2</v>
      </c>
      <c r="E69" s="30">
        <v>0</v>
      </c>
      <c r="F69" s="30">
        <v>1</v>
      </c>
      <c r="G69" s="30">
        <v>5</v>
      </c>
      <c r="H69" s="30">
        <v>4</v>
      </c>
      <c r="I69" s="30">
        <f>SUM(B69:H69)</f>
        <v>24</v>
      </c>
    </row>
    <row r="70" spans="1:9" x14ac:dyDescent="0.25">
      <c r="A70" s="29">
        <v>59</v>
      </c>
      <c r="B70" s="30">
        <v>13</v>
      </c>
      <c r="C70" s="31">
        <v>3</v>
      </c>
      <c r="D70" s="30">
        <v>1</v>
      </c>
      <c r="E70" s="30">
        <v>0</v>
      </c>
      <c r="F70" s="30">
        <v>0</v>
      </c>
      <c r="G70" s="30">
        <v>2</v>
      </c>
      <c r="H70" s="30">
        <v>3</v>
      </c>
      <c r="I70" s="30">
        <f t="shared" ref="I70:I129" si="2">SUM(B70:H70)</f>
        <v>22</v>
      </c>
    </row>
    <row r="71" spans="1:9" x14ac:dyDescent="0.25">
      <c r="A71" s="29">
        <v>58</v>
      </c>
      <c r="B71" s="30">
        <v>17</v>
      </c>
      <c r="C71" s="31">
        <v>5</v>
      </c>
      <c r="D71" s="30">
        <v>4</v>
      </c>
      <c r="E71" s="30">
        <v>4</v>
      </c>
      <c r="F71" s="30">
        <v>3</v>
      </c>
      <c r="G71" s="30">
        <v>7</v>
      </c>
      <c r="H71" s="30">
        <v>3</v>
      </c>
      <c r="I71" s="30">
        <f t="shared" si="2"/>
        <v>43</v>
      </c>
    </row>
    <row r="72" spans="1:9" x14ac:dyDescent="0.25">
      <c r="A72" s="16">
        <v>57</v>
      </c>
      <c r="B72" s="17">
        <v>15</v>
      </c>
      <c r="C72" s="18">
        <v>6</v>
      </c>
      <c r="D72" s="17">
        <v>1</v>
      </c>
      <c r="E72" s="17">
        <v>1</v>
      </c>
      <c r="F72" s="17">
        <v>1</v>
      </c>
      <c r="G72" s="17">
        <v>9</v>
      </c>
      <c r="H72" s="17">
        <v>3</v>
      </c>
      <c r="I72" s="17">
        <f t="shared" si="2"/>
        <v>36</v>
      </c>
    </row>
    <row r="73" spans="1:9" x14ac:dyDescent="0.25">
      <c r="A73" s="16">
        <v>56</v>
      </c>
      <c r="B73" s="17">
        <v>21</v>
      </c>
      <c r="C73" s="18">
        <v>9</v>
      </c>
      <c r="D73" s="17">
        <v>3</v>
      </c>
      <c r="E73" s="17">
        <v>2</v>
      </c>
      <c r="F73" s="17">
        <v>2</v>
      </c>
      <c r="G73" s="17">
        <v>8</v>
      </c>
      <c r="H73" s="17">
        <v>9</v>
      </c>
      <c r="I73" s="17">
        <f t="shared" si="2"/>
        <v>54</v>
      </c>
    </row>
    <row r="74" spans="1:9" x14ac:dyDescent="0.25">
      <c r="A74" s="16">
        <v>55</v>
      </c>
      <c r="B74" s="17">
        <v>18</v>
      </c>
      <c r="C74" s="18">
        <v>7</v>
      </c>
      <c r="D74" s="17">
        <v>6</v>
      </c>
      <c r="E74" s="17">
        <v>0</v>
      </c>
      <c r="F74" s="17">
        <v>3</v>
      </c>
      <c r="G74" s="17">
        <v>5</v>
      </c>
      <c r="H74" s="17">
        <v>7</v>
      </c>
      <c r="I74" s="17">
        <f t="shared" si="2"/>
        <v>46</v>
      </c>
    </row>
    <row r="75" spans="1:9" x14ac:dyDescent="0.25">
      <c r="A75" s="16">
        <v>54</v>
      </c>
      <c r="B75" s="17">
        <v>22</v>
      </c>
      <c r="C75" s="18">
        <v>6</v>
      </c>
      <c r="D75" s="17">
        <v>5</v>
      </c>
      <c r="E75" s="17">
        <v>4</v>
      </c>
      <c r="F75" s="17">
        <v>5</v>
      </c>
      <c r="G75" s="17">
        <v>8</v>
      </c>
      <c r="H75" s="17">
        <v>9</v>
      </c>
      <c r="I75" s="17">
        <f t="shared" si="2"/>
        <v>59</v>
      </c>
    </row>
    <row r="76" spans="1:9" x14ac:dyDescent="0.25">
      <c r="A76" s="4">
        <v>53</v>
      </c>
      <c r="B76" s="6">
        <v>25</v>
      </c>
      <c r="C76" s="7">
        <v>7</v>
      </c>
      <c r="D76" s="6">
        <v>4</v>
      </c>
      <c r="E76" s="6">
        <v>4</v>
      </c>
      <c r="F76" s="6">
        <v>4</v>
      </c>
      <c r="G76" s="6">
        <v>5</v>
      </c>
      <c r="H76" s="6">
        <v>10</v>
      </c>
      <c r="I76" s="6">
        <f t="shared" si="2"/>
        <v>59</v>
      </c>
    </row>
    <row r="77" spans="1:9" x14ac:dyDescent="0.25">
      <c r="A77" s="4">
        <v>52</v>
      </c>
      <c r="B77" s="6">
        <v>30</v>
      </c>
      <c r="C77" s="7">
        <v>9</v>
      </c>
      <c r="D77" s="6">
        <v>6</v>
      </c>
      <c r="E77" s="6">
        <v>0</v>
      </c>
      <c r="F77" s="6">
        <v>4</v>
      </c>
      <c r="G77" s="6">
        <v>8</v>
      </c>
      <c r="H77" s="6">
        <v>5</v>
      </c>
      <c r="I77" s="6">
        <f t="shared" si="2"/>
        <v>62</v>
      </c>
    </row>
    <row r="78" spans="1:9" x14ac:dyDescent="0.25">
      <c r="A78" s="4">
        <v>51</v>
      </c>
      <c r="B78" s="6">
        <v>38</v>
      </c>
      <c r="C78" s="7">
        <v>7</v>
      </c>
      <c r="D78" s="6">
        <v>6</v>
      </c>
      <c r="E78" s="6">
        <v>4</v>
      </c>
      <c r="F78" s="6">
        <v>3</v>
      </c>
      <c r="G78" s="6">
        <v>7</v>
      </c>
      <c r="H78" s="6">
        <v>7</v>
      </c>
      <c r="I78" s="6">
        <f t="shared" si="2"/>
        <v>72</v>
      </c>
    </row>
    <row r="79" spans="1:9" x14ac:dyDescent="0.25">
      <c r="A79" s="4">
        <v>50</v>
      </c>
      <c r="B79" s="6">
        <v>30</v>
      </c>
      <c r="C79" s="7">
        <v>8</v>
      </c>
      <c r="D79" s="6">
        <v>6</v>
      </c>
      <c r="E79" s="6">
        <v>4</v>
      </c>
      <c r="F79" s="6">
        <v>2</v>
      </c>
      <c r="G79" s="6">
        <v>13</v>
      </c>
      <c r="H79" s="6">
        <v>5</v>
      </c>
      <c r="I79" s="6">
        <f t="shared" si="2"/>
        <v>68</v>
      </c>
    </row>
    <row r="80" spans="1:9" x14ac:dyDescent="0.25">
      <c r="A80" s="4">
        <v>49</v>
      </c>
      <c r="B80" s="6">
        <v>27</v>
      </c>
      <c r="C80" s="7">
        <v>10</v>
      </c>
      <c r="D80" s="6">
        <v>13</v>
      </c>
      <c r="E80" s="6">
        <v>5</v>
      </c>
      <c r="F80" s="6">
        <v>5</v>
      </c>
      <c r="G80" s="6">
        <v>11</v>
      </c>
      <c r="H80" s="6">
        <v>17</v>
      </c>
      <c r="I80" s="6">
        <f t="shared" si="2"/>
        <v>88</v>
      </c>
    </row>
    <row r="81" spans="1:9" x14ac:dyDescent="0.25">
      <c r="A81" s="4">
        <v>48</v>
      </c>
      <c r="B81" s="6">
        <v>27</v>
      </c>
      <c r="C81" s="7">
        <v>11</v>
      </c>
      <c r="D81" s="6">
        <v>6</v>
      </c>
      <c r="E81" s="6">
        <v>3</v>
      </c>
      <c r="F81" s="6">
        <v>5</v>
      </c>
      <c r="G81" s="6">
        <v>15</v>
      </c>
      <c r="H81" s="6">
        <v>11</v>
      </c>
      <c r="I81" s="6">
        <f t="shared" si="2"/>
        <v>78</v>
      </c>
    </row>
    <row r="82" spans="1:9" x14ac:dyDescent="0.25">
      <c r="A82" s="4">
        <v>47</v>
      </c>
      <c r="B82" s="6">
        <v>35</v>
      </c>
      <c r="C82" s="7">
        <v>10</v>
      </c>
      <c r="D82" s="6">
        <v>13</v>
      </c>
      <c r="E82" s="6">
        <v>5</v>
      </c>
      <c r="F82" s="6">
        <v>8</v>
      </c>
      <c r="G82" s="6">
        <v>7</v>
      </c>
      <c r="H82" s="6">
        <v>12</v>
      </c>
      <c r="I82" s="6">
        <f t="shared" si="2"/>
        <v>90</v>
      </c>
    </row>
    <row r="83" spans="1:9" x14ac:dyDescent="0.25">
      <c r="A83" s="4">
        <v>46</v>
      </c>
      <c r="B83" s="6">
        <v>32</v>
      </c>
      <c r="C83" s="7">
        <v>9</v>
      </c>
      <c r="D83" s="6">
        <v>12</v>
      </c>
      <c r="E83" s="6">
        <v>1</v>
      </c>
      <c r="F83" s="6">
        <v>3</v>
      </c>
      <c r="G83" s="6">
        <v>13</v>
      </c>
      <c r="H83" s="6">
        <v>16</v>
      </c>
      <c r="I83" s="6">
        <f t="shared" si="2"/>
        <v>86</v>
      </c>
    </row>
    <row r="84" spans="1:9" x14ac:dyDescent="0.25">
      <c r="A84" s="4">
        <v>45</v>
      </c>
      <c r="B84" s="6">
        <v>35</v>
      </c>
      <c r="C84" s="7">
        <v>11</v>
      </c>
      <c r="D84" s="6">
        <v>5</v>
      </c>
      <c r="E84" s="6">
        <v>6</v>
      </c>
      <c r="F84" s="6">
        <v>4</v>
      </c>
      <c r="G84" s="6">
        <v>8</v>
      </c>
      <c r="H84" s="6">
        <v>11</v>
      </c>
      <c r="I84" s="6">
        <f t="shared" si="2"/>
        <v>80</v>
      </c>
    </row>
    <row r="85" spans="1:9" x14ac:dyDescent="0.25">
      <c r="A85" s="4">
        <v>44</v>
      </c>
      <c r="B85" s="6">
        <v>51</v>
      </c>
      <c r="C85" s="7">
        <v>9</v>
      </c>
      <c r="D85" s="6">
        <v>9</v>
      </c>
      <c r="E85" s="6">
        <v>3</v>
      </c>
      <c r="F85" s="6">
        <v>9</v>
      </c>
      <c r="G85" s="6">
        <v>12</v>
      </c>
      <c r="H85" s="6">
        <v>18</v>
      </c>
      <c r="I85" s="6">
        <f t="shared" si="2"/>
        <v>111</v>
      </c>
    </row>
    <row r="86" spans="1:9" x14ac:dyDescent="0.25">
      <c r="A86" s="4">
        <v>43</v>
      </c>
      <c r="B86" s="6">
        <v>39</v>
      </c>
      <c r="C86" s="7">
        <v>14</v>
      </c>
      <c r="D86" s="6">
        <v>11</v>
      </c>
      <c r="E86" s="6">
        <v>4</v>
      </c>
      <c r="F86" s="6">
        <v>7</v>
      </c>
      <c r="G86" s="6">
        <v>19</v>
      </c>
      <c r="H86" s="6">
        <v>19</v>
      </c>
      <c r="I86" s="6">
        <f t="shared" si="2"/>
        <v>113</v>
      </c>
    </row>
    <row r="87" spans="1:9" x14ac:dyDescent="0.25">
      <c r="A87" s="4">
        <v>42</v>
      </c>
      <c r="B87" s="6">
        <v>46</v>
      </c>
      <c r="C87" s="7">
        <v>6</v>
      </c>
      <c r="D87" s="6">
        <v>9</v>
      </c>
      <c r="E87" s="6">
        <v>2</v>
      </c>
      <c r="F87" s="6">
        <v>7</v>
      </c>
      <c r="G87" s="6">
        <v>13</v>
      </c>
      <c r="H87" s="6">
        <v>12</v>
      </c>
      <c r="I87" s="6">
        <f t="shared" si="2"/>
        <v>95</v>
      </c>
    </row>
    <row r="88" spans="1:9" x14ac:dyDescent="0.25">
      <c r="A88" s="4">
        <v>41</v>
      </c>
      <c r="B88" s="6">
        <v>44</v>
      </c>
      <c r="C88" s="7">
        <v>14</v>
      </c>
      <c r="D88" s="6">
        <v>9</v>
      </c>
      <c r="E88" s="6">
        <v>3</v>
      </c>
      <c r="F88" s="6">
        <v>3</v>
      </c>
      <c r="G88" s="6">
        <v>15</v>
      </c>
      <c r="H88" s="6">
        <v>15</v>
      </c>
      <c r="I88" s="6">
        <f t="shared" si="2"/>
        <v>103</v>
      </c>
    </row>
    <row r="89" spans="1:9" x14ac:dyDescent="0.25">
      <c r="A89" s="4">
        <v>40</v>
      </c>
      <c r="B89" s="6">
        <v>36</v>
      </c>
      <c r="C89" s="7">
        <v>14</v>
      </c>
      <c r="D89" s="6">
        <v>7</v>
      </c>
      <c r="E89" s="6">
        <v>5</v>
      </c>
      <c r="F89" s="6">
        <v>7</v>
      </c>
      <c r="G89" s="6">
        <v>17</v>
      </c>
      <c r="H89" s="6">
        <v>15</v>
      </c>
      <c r="I89" s="6">
        <f t="shared" si="2"/>
        <v>101</v>
      </c>
    </row>
    <row r="90" spans="1:9" x14ac:dyDescent="0.25">
      <c r="A90" s="4">
        <v>39</v>
      </c>
      <c r="B90" s="6">
        <v>48</v>
      </c>
      <c r="C90" s="7">
        <v>16</v>
      </c>
      <c r="D90" s="6">
        <v>12</v>
      </c>
      <c r="E90" s="6">
        <v>5</v>
      </c>
      <c r="F90" s="6">
        <v>11</v>
      </c>
      <c r="G90" s="6">
        <v>18</v>
      </c>
      <c r="H90" s="6">
        <v>16</v>
      </c>
      <c r="I90" s="6">
        <f t="shared" si="2"/>
        <v>126</v>
      </c>
    </row>
    <row r="91" spans="1:9" x14ac:dyDescent="0.25">
      <c r="A91" s="4">
        <v>38</v>
      </c>
      <c r="B91" s="6">
        <v>50</v>
      </c>
      <c r="C91" s="7">
        <v>16</v>
      </c>
      <c r="D91" s="6">
        <v>10</v>
      </c>
      <c r="E91" s="6">
        <v>7</v>
      </c>
      <c r="F91" s="6">
        <v>8</v>
      </c>
      <c r="G91" s="6">
        <v>20</v>
      </c>
      <c r="H91" s="6">
        <v>19</v>
      </c>
      <c r="I91" s="6">
        <f t="shared" si="2"/>
        <v>130</v>
      </c>
    </row>
    <row r="92" spans="1:9" x14ac:dyDescent="0.25">
      <c r="A92" s="4">
        <v>37</v>
      </c>
      <c r="B92" s="6">
        <v>37</v>
      </c>
      <c r="C92" s="7">
        <v>7</v>
      </c>
      <c r="D92" s="6">
        <v>8</v>
      </c>
      <c r="E92" s="6">
        <v>5</v>
      </c>
      <c r="F92" s="6">
        <v>7</v>
      </c>
      <c r="G92" s="6">
        <v>13</v>
      </c>
      <c r="H92" s="6">
        <v>16</v>
      </c>
      <c r="I92" s="6">
        <f t="shared" si="2"/>
        <v>93</v>
      </c>
    </row>
    <row r="93" spans="1:9" x14ac:dyDescent="0.25">
      <c r="A93" s="4">
        <v>36</v>
      </c>
      <c r="B93" s="6">
        <v>43</v>
      </c>
      <c r="C93" s="7">
        <v>12</v>
      </c>
      <c r="D93" s="6">
        <v>11</v>
      </c>
      <c r="E93" s="6">
        <v>4</v>
      </c>
      <c r="F93" s="6">
        <v>10</v>
      </c>
      <c r="G93" s="6">
        <v>14</v>
      </c>
      <c r="H93" s="6">
        <v>11</v>
      </c>
      <c r="I93" s="6">
        <f t="shared" si="2"/>
        <v>105</v>
      </c>
    </row>
    <row r="94" spans="1:9" x14ac:dyDescent="0.25">
      <c r="A94" s="4">
        <v>35</v>
      </c>
      <c r="B94" s="6">
        <v>31</v>
      </c>
      <c r="C94" s="7">
        <v>5</v>
      </c>
      <c r="D94" s="6">
        <v>10</v>
      </c>
      <c r="E94" s="6">
        <v>0</v>
      </c>
      <c r="F94" s="6">
        <v>6</v>
      </c>
      <c r="G94" s="6">
        <v>11</v>
      </c>
      <c r="H94" s="6">
        <v>23</v>
      </c>
      <c r="I94" s="6">
        <f t="shared" si="2"/>
        <v>86</v>
      </c>
    </row>
    <row r="95" spans="1:9" x14ac:dyDescent="0.25">
      <c r="A95" s="4">
        <v>34</v>
      </c>
      <c r="B95" s="6">
        <v>49</v>
      </c>
      <c r="C95" s="7">
        <v>7</v>
      </c>
      <c r="D95" s="6">
        <v>11</v>
      </c>
      <c r="E95" s="6">
        <v>3</v>
      </c>
      <c r="F95" s="6">
        <v>4</v>
      </c>
      <c r="G95" s="6">
        <v>13</v>
      </c>
      <c r="H95" s="6">
        <v>14</v>
      </c>
      <c r="I95" s="6">
        <f t="shared" si="2"/>
        <v>101</v>
      </c>
    </row>
    <row r="96" spans="1:9" x14ac:dyDescent="0.25">
      <c r="A96" s="4">
        <v>33</v>
      </c>
      <c r="B96" s="6">
        <v>37</v>
      </c>
      <c r="C96" s="7">
        <v>5</v>
      </c>
      <c r="D96" s="6">
        <v>5</v>
      </c>
      <c r="E96" s="6">
        <v>2</v>
      </c>
      <c r="F96" s="6">
        <v>5</v>
      </c>
      <c r="G96" s="6">
        <v>14</v>
      </c>
      <c r="H96" s="6">
        <v>15</v>
      </c>
      <c r="I96" s="6">
        <f t="shared" si="2"/>
        <v>83</v>
      </c>
    </row>
    <row r="97" spans="1:9" x14ac:dyDescent="0.25">
      <c r="A97" s="4">
        <v>32</v>
      </c>
      <c r="B97" s="6">
        <v>33</v>
      </c>
      <c r="C97" s="7">
        <v>11</v>
      </c>
      <c r="D97" s="6">
        <v>4</v>
      </c>
      <c r="E97" s="6">
        <v>2</v>
      </c>
      <c r="F97" s="6">
        <v>3</v>
      </c>
      <c r="G97" s="6">
        <v>11</v>
      </c>
      <c r="H97" s="6">
        <v>12</v>
      </c>
      <c r="I97" s="6">
        <f t="shared" si="2"/>
        <v>76</v>
      </c>
    </row>
    <row r="98" spans="1:9" x14ac:dyDescent="0.25">
      <c r="A98" s="4">
        <v>31</v>
      </c>
      <c r="B98" s="6">
        <v>24</v>
      </c>
      <c r="C98" s="7">
        <v>10</v>
      </c>
      <c r="D98" s="6">
        <v>8</v>
      </c>
      <c r="E98" s="6">
        <v>6</v>
      </c>
      <c r="F98" s="6">
        <v>6</v>
      </c>
      <c r="G98" s="6">
        <v>14</v>
      </c>
      <c r="H98" s="6">
        <v>11</v>
      </c>
      <c r="I98" s="6">
        <f t="shared" si="2"/>
        <v>79</v>
      </c>
    </row>
    <row r="99" spans="1:9" x14ac:dyDescent="0.25">
      <c r="A99" s="4">
        <v>30</v>
      </c>
      <c r="B99" s="6">
        <v>20</v>
      </c>
      <c r="C99" s="7">
        <v>4</v>
      </c>
      <c r="D99" s="6">
        <v>8</v>
      </c>
      <c r="E99" s="6">
        <v>0</v>
      </c>
      <c r="F99" s="6">
        <v>6</v>
      </c>
      <c r="G99" s="6">
        <v>8</v>
      </c>
      <c r="H99" s="6">
        <v>15</v>
      </c>
      <c r="I99" s="6">
        <f t="shared" si="2"/>
        <v>61</v>
      </c>
    </row>
    <row r="100" spans="1:9" x14ac:dyDescent="0.25">
      <c r="A100" s="4">
        <v>29</v>
      </c>
      <c r="B100" s="6">
        <v>19</v>
      </c>
      <c r="C100" s="7">
        <v>10</v>
      </c>
      <c r="D100" s="6">
        <v>5</v>
      </c>
      <c r="E100" s="6">
        <v>1</v>
      </c>
      <c r="F100" s="6">
        <v>6</v>
      </c>
      <c r="G100" s="6">
        <v>6</v>
      </c>
      <c r="H100" s="6">
        <v>18</v>
      </c>
      <c r="I100" s="6">
        <f t="shared" si="2"/>
        <v>65</v>
      </c>
    </row>
    <row r="101" spans="1:9" x14ac:dyDescent="0.25">
      <c r="A101" s="4">
        <v>28</v>
      </c>
      <c r="B101" s="6">
        <v>9</v>
      </c>
      <c r="C101" s="7">
        <v>9</v>
      </c>
      <c r="D101" s="6">
        <v>8</v>
      </c>
      <c r="E101" s="6">
        <v>1</v>
      </c>
      <c r="F101" s="6">
        <v>4</v>
      </c>
      <c r="G101" s="6">
        <v>9</v>
      </c>
      <c r="H101" s="6">
        <v>15</v>
      </c>
      <c r="I101" s="6">
        <f t="shared" si="2"/>
        <v>55</v>
      </c>
    </row>
    <row r="102" spans="1:9" x14ac:dyDescent="0.25">
      <c r="A102" s="4">
        <v>27</v>
      </c>
      <c r="B102" s="6">
        <v>17</v>
      </c>
      <c r="C102" s="7">
        <v>9</v>
      </c>
      <c r="D102" s="6">
        <v>6</v>
      </c>
      <c r="E102" s="6">
        <v>1</v>
      </c>
      <c r="F102" s="6">
        <v>5</v>
      </c>
      <c r="G102" s="6">
        <v>8</v>
      </c>
      <c r="H102" s="6">
        <v>13</v>
      </c>
      <c r="I102" s="6">
        <f t="shared" si="2"/>
        <v>59</v>
      </c>
    </row>
    <row r="103" spans="1:9" x14ac:dyDescent="0.25">
      <c r="A103" s="4">
        <v>26</v>
      </c>
      <c r="B103" s="6">
        <v>20</v>
      </c>
      <c r="C103" s="7">
        <v>6</v>
      </c>
      <c r="D103" s="6">
        <v>6</v>
      </c>
      <c r="E103" s="6">
        <v>1</v>
      </c>
      <c r="F103" s="6">
        <v>2</v>
      </c>
      <c r="G103" s="6">
        <v>7</v>
      </c>
      <c r="H103" s="6">
        <v>14</v>
      </c>
      <c r="I103" s="6">
        <f t="shared" si="2"/>
        <v>56</v>
      </c>
    </row>
    <row r="104" spans="1:9" x14ac:dyDescent="0.25">
      <c r="A104" s="4">
        <v>25</v>
      </c>
      <c r="B104" s="6">
        <v>22</v>
      </c>
      <c r="C104" s="7">
        <v>3</v>
      </c>
      <c r="D104" s="6">
        <v>4</v>
      </c>
      <c r="E104" s="6">
        <v>4</v>
      </c>
      <c r="F104" s="6">
        <v>2</v>
      </c>
      <c r="G104" s="6">
        <v>3</v>
      </c>
      <c r="H104" s="6">
        <v>8</v>
      </c>
      <c r="I104" s="6">
        <f t="shared" si="2"/>
        <v>46</v>
      </c>
    </row>
    <row r="105" spans="1:9" x14ac:dyDescent="0.25">
      <c r="A105" s="4">
        <v>24</v>
      </c>
      <c r="B105" s="6">
        <v>24</v>
      </c>
      <c r="C105" s="7">
        <v>3</v>
      </c>
      <c r="D105" s="6">
        <v>3</v>
      </c>
      <c r="E105" s="6">
        <v>3</v>
      </c>
      <c r="F105" s="6">
        <v>5</v>
      </c>
      <c r="G105" s="6">
        <v>6</v>
      </c>
      <c r="H105" s="6">
        <v>8</v>
      </c>
      <c r="I105" s="6">
        <f t="shared" si="2"/>
        <v>52</v>
      </c>
    </row>
    <row r="106" spans="1:9" x14ac:dyDescent="0.25">
      <c r="A106" s="4">
        <v>23</v>
      </c>
      <c r="B106" s="6">
        <v>15</v>
      </c>
      <c r="C106" s="7">
        <v>3</v>
      </c>
      <c r="D106" s="6">
        <v>3</v>
      </c>
      <c r="E106" s="6">
        <v>1</v>
      </c>
      <c r="F106" s="6">
        <v>4</v>
      </c>
      <c r="G106" s="6">
        <v>3</v>
      </c>
      <c r="H106" s="6">
        <v>7</v>
      </c>
      <c r="I106" s="6">
        <f t="shared" si="2"/>
        <v>36</v>
      </c>
    </row>
    <row r="107" spans="1:9" x14ac:dyDescent="0.25">
      <c r="A107" s="4">
        <v>22</v>
      </c>
      <c r="B107" s="6">
        <v>14</v>
      </c>
      <c r="C107" s="7">
        <v>3</v>
      </c>
      <c r="D107" s="6">
        <v>0</v>
      </c>
      <c r="E107" s="6">
        <v>0</v>
      </c>
      <c r="F107" s="6">
        <v>2</v>
      </c>
      <c r="G107" s="6">
        <v>3</v>
      </c>
      <c r="H107" s="6">
        <v>6</v>
      </c>
      <c r="I107" s="6">
        <f t="shared" si="2"/>
        <v>28</v>
      </c>
    </row>
    <row r="108" spans="1:9" x14ac:dyDescent="0.25">
      <c r="A108" s="4">
        <v>21</v>
      </c>
      <c r="B108" s="6">
        <v>4</v>
      </c>
      <c r="C108" s="7">
        <v>5</v>
      </c>
      <c r="D108" s="6">
        <v>3</v>
      </c>
      <c r="E108" s="6">
        <v>1</v>
      </c>
      <c r="F108" s="6">
        <v>1</v>
      </c>
      <c r="G108" s="6">
        <v>0</v>
      </c>
      <c r="H108" s="6">
        <v>8</v>
      </c>
      <c r="I108" s="6">
        <f t="shared" si="2"/>
        <v>22</v>
      </c>
    </row>
    <row r="109" spans="1:9" x14ac:dyDescent="0.25">
      <c r="A109" s="4">
        <v>20</v>
      </c>
      <c r="B109" s="6">
        <v>15</v>
      </c>
      <c r="C109" s="7">
        <v>2</v>
      </c>
      <c r="D109" s="6">
        <v>5</v>
      </c>
      <c r="E109" s="6">
        <v>0</v>
      </c>
      <c r="F109" s="6">
        <v>2</v>
      </c>
      <c r="G109" s="6">
        <v>1</v>
      </c>
      <c r="H109" s="6">
        <v>4</v>
      </c>
      <c r="I109" s="6">
        <f t="shared" si="2"/>
        <v>29</v>
      </c>
    </row>
    <row r="110" spans="1:9" x14ac:dyDescent="0.25">
      <c r="A110" s="4">
        <v>19</v>
      </c>
      <c r="B110" s="6">
        <v>6</v>
      </c>
      <c r="C110" s="7">
        <v>2</v>
      </c>
      <c r="D110" s="6">
        <v>1</v>
      </c>
      <c r="E110" s="6">
        <v>1</v>
      </c>
      <c r="F110" s="6">
        <v>2</v>
      </c>
      <c r="G110" s="6">
        <v>2</v>
      </c>
      <c r="H110" s="6">
        <v>5</v>
      </c>
      <c r="I110" s="6">
        <f t="shared" si="2"/>
        <v>19</v>
      </c>
    </row>
    <row r="111" spans="1:9" x14ac:dyDescent="0.25">
      <c r="A111" s="4">
        <v>18</v>
      </c>
      <c r="B111" s="6">
        <v>8</v>
      </c>
      <c r="C111" s="7">
        <v>2</v>
      </c>
      <c r="D111" s="6">
        <v>2</v>
      </c>
      <c r="E111" s="6">
        <v>2</v>
      </c>
      <c r="F111" s="6">
        <v>2</v>
      </c>
      <c r="G111" s="6">
        <v>3</v>
      </c>
      <c r="H111" s="6">
        <v>2</v>
      </c>
      <c r="I111" s="6">
        <f t="shared" si="2"/>
        <v>21</v>
      </c>
    </row>
    <row r="112" spans="1:9" x14ac:dyDescent="0.25">
      <c r="A112" s="4">
        <v>17</v>
      </c>
      <c r="B112" s="6">
        <v>4</v>
      </c>
      <c r="C112" s="7">
        <v>1</v>
      </c>
      <c r="D112" s="6">
        <v>2</v>
      </c>
      <c r="E112" s="6">
        <v>0</v>
      </c>
      <c r="F112" s="6">
        <v>1</v>
      </c>
      <c r="G112" s="6">
        <v>3</v>
      </c>
      <c r="H112" s="6">
        <v>2</v>
      </c>
      <c r="I112" s="6">
        <f t="shared" si="2"/>
        <v>13</v>
      </c>
    </row>
    <row r="113" spans="1:9" x14ac:dyDescent="0.25">
      <c r="A113" s="4">
        <v>16</v>
      </c>
      <c r="B113" s="6">
        <v>4</v>
      </c>
      <c r="C113" s="7">
        <v>1</v>
      </c>
      <c r="D113" s="6">
        <v>1</v>
      </c>
      <c r="E113" s="6">
        <v>0</v>
      </c>
      <c r="F113" s="6">
        <v>1</v>
      </c>
      <c r="G113" s="6">
        <v>2</v>
      </c>
      <c r="H113" s="6">
        <v>1</v>
      </c>
      <c r="I113" s="6">
        <f t="shared" si="2"/>
        <v>10</v>
      </c>
    </row>
    <row r="114" spans="1:9" x14ac:dyDescent="0.25">
      <c r="A114" s="4">
        <v>15</v>
      </c>
      <c r="B114" s="6">
        <v>6</v>
      </c>
      <c r="C114" s="7">
        <v>1</v>
      </c>
      <c r="D114" s="6">
        <v>0</v>
      </c>
      <c r="E114" s="6">
        <v>0</v>
      </c>
      <c r="F114" s="6">
        <v>1</v>
      </c>
      <c r="G114" s="6">
        <v>1</v>
      </c>
      <c r="H114" s="6">
        <v>3</v>
      </c>
      <c r="I114" s="6">
        <f t="shared" si="2"/>
        <v>12</v>
      </c>
    </row>
    <row r="115" spans="1:9" x14ac:dyDescent="0.25">
      <c r="A115" s="4">
        <v>14</v>
      </c>
      <c r="B115" s="6">
        <v>1</v>
      </c>
      <c r="C115" s="7">
        <v>1</v>
      </c>
      <c r="D115" s="6">
        <v>1</v>
      </c>
      <c r="E115" s="6">
        <v>0</v>
      </c>
      <c r="F115" s="6">
        <v>0</v>
      </c>
      <c r="G115" s="6">
        <v>4</v>
      </c>
      <c r="H115" s="6">
        <v>1</v>
      </c>
      <c r="I115" s="6">
        <f t="shared" si="2"/>
        <v>8</v>
      </c>
    </row>
    <row r="116" spans="1:9" x14ac:dyDescent="0.25">
      <c r="A116" s="4">
        <v>13</v>
      </c>
      <c r="B116" s="6">
        <v>0</v>
      </c>
      <c r="C116" s="7">
        <v>1</v>
      </c>
      <c r="D116" s="6">
        <v>0</v>
      </c>
      <c r="E116" s="6">
        <v>0</v>
      </c>
      <c r="F116" s="6">
        <v>1</v>
      </c>
      <c r="G116" s="6">
        <v>2</v>
      </c>
      <c r="H116" s="6">
        <v>3</v>
      </c>
      <c r="I116" s="6">
        <f t="shared" si="2"/>
        <v>7</v>
      </c>
    </row>
    <row r="117" spans="1:9" x14ac:dyDescent="0.25">
      <c r="A117" s="4">
        <v>12</v>
      </c>
      <c r="B117" s="6">
        <v>4</v>
      </c>
      <c r="C117" s="7">
        <v>0</v>
      </c>
      <c r="D117" s="6">
        <v>0</v>
      </c>
      <c r="E117" s="6">
        <v>1</v>
      </c>
      <c r="F117" s="6">
        <v>0</v>
      </c>
      <c r="G117" s="6">
        <v>0</v>
      </c>
      <c r="H117" s="6">
        <v>1</v>
      </c>
      <c r="I117" s="6">
        <f t="shared" si="2"/>
        <v>6</v>
      </c>
    </row>
    <row r="118" spans="1:9" x14ac:dyDescent="0.25">
      <c r="A118" s="4">
        <v>11</v>
      </c>
      <c r="B118" s="6">
        <v>2</v>
      </c>
      <c r="C118" s="7">
        <v>0</v>
      </c>
      <c r="D118" s="6">
        <v>0</v>
      </c>
      <c r="E118" s="6">
        <v>0</v>
      </c>
      <c r="F118" s="6">
        <v>0</v>
      </c>
      <c r="G118" s="6">
        <v>2</v>
      </c>
      <c r="H118" s="6">
        <v>1</v>
      </c>
      <c r="I118" s="6">
        <f t="shared" si="2"/>
        <v>5</v>
      </c>
    </row>
    <row r="119" spans="1:9" x14ac:dyDescent="0.25">
      <c r="A119" s="4">
        <v>10</v>
      </c>
      <c r="B119" s="6">
        <v>2</v>
      </c>
      <c r="C119" s="7">
        <v>0</v>
      </c>
      <c r="D119" s="6">
        <v>0</v>
      </c>
      <c r="E119" s="6">
        <v>0</v>
      </c>
      <c r="F119" s="6">
        <v>1</v>
      </c>
      <c r="G119" s="6">
        <v>0</v>
      </c>
      <c r="H119" s="6">
        <v>0</v>
      </c>
      <c r="I119" s="6">
        <f t="shared" si="2"/>
        <v>3</v>
      </c>
    </row>
    <row r="120" spans="1:9" x14ac:dyDescent="0.25">
      <c r="A120" s="4">
        <v>9</v>
      </c>
      <c r="B120" s="6">
        <v>0</v>
      </c>
      <c r="C120" s="7">
        <v>0</v>
      </c>
      <c r="D120" s="6">
        <v>0</v>
      </c>
      <c r="E120" s="6">
        <v>0</v>
      </c>
      <c r="F120" s="6">
        <v>0</v>
      </c>
      <c r="G120" s="6">
        <v>0</v>
      </c>
      <c r="H120" s="6">
        <v>3</v>
      </c>
      <c r="I120" s="6">
        <f t="shared" si="2"/>
        <v>3</v>
      </c>
    </row>
    <row r="121" spans="1:9" x14ac:dyDescent="0.25">
      <c r="A121" s="4">
        <v>8</v>
      </c>
      <c r="B121" s="6">
        <v>0</v>
      </c>
      <c r="C121" s="7">
        <v>0</v>
      </c>
      <c r="D121" s="6">
        <v>1</v>
      </c>
      <c r="E121" s="6">
        <v>0</v>
      </c>
      <c r="F121" s="6">
        <v>0</v>
      </c>
      <c r="G121" s="6">
        <v>0</v>
      </c>
      <c r="H121" s="6">
        <v>0</v>
      </c>
      <c r="I121" s="6">
        <f t="shared" si="2"/>
        <v>1</v>
      </c>
    </row>
    <row r="122" spans="1:9" x14ac:dyDescent="0.25">
      <c r="A122" s="4">
        <v>7</v>
      </c>
      <c r="B122" s="6">
        <v>0</v>
      </c>
      <c r="C122" s="7">
        <v>0</v>
      </c>
      <c r="D122" s="6">
        <v>0</v>
      </c>
      <c r="E122" s="6">
        <v>0</v>
      </c>
      <c r="F122" s="6">
        <v>0</v>
      </c>
      <c r="G122" s="6">
        <v>0</v>
      </c>
      <c r="H122" s="6">
        <v>0</v>
      </c>
      <c r="I122" s="6">
        <f t="shared" si="2"/>
        <v>0</v>
      </c>
    </row>
    <row r="123" spans="1:9" x14ac:dyDescent="0.25">
      <c r="A123" s="4">
        <v>6</v>
      </c>
      <c r="B123" s="6">
        <v>1</v>
      </c>
      <c r="C123" s="7">
        <v>0</v>
      </c>
      <c r="D123" s="6">
        <v>0</v>
      </c>
      <c r="E123" s="6">
        <v>0</v>
      </c>
      <c r="F123" s="6">
        <v>1</v>
      </c>
      <c r="G123" s="6">
        <v>0</v>
      </c>
      <c r="H123" s="6">
        <v>2</v>
      </c>
      <c r="I123" s="6">
        <f t="shared" si="2"/>
        <v>4</v>
      </c>
    </row>
    <row r="124" spans="1:9" x14ac:dyDescent="0.25">
      <c r="A124" s="4">
        <v>5</v>
      </c>
      <c r="B124" s="6">
        <v>0</v>
      </c>
      <c r="C124" s="7">
        <v>0</v>
      </c>
      <c r="D124" s="6">
        <v>0</v>
      </c>
      <c r="E124" s="6">
        <v>0</v>
      </c>
      <c r="F124" s="6">
        <v>0</v>
      </c>
      <c r="G124" s="6">
        <v>0</v>
      </c>
      <c r="H124" s="6">
        <v>2</v>
      </c>
      <c r="I124" s="6">
        <f t="shared" si="2"/>
        <v>2</v>
      </c>
    </row>
    <row r="125" spans="1:9" x14ac:dyDescent="0.25">
      <c r="A125" s="4">
        <v>4</v>
      </c>
      <c r="B125" s="6">
        <v>1</v>
      </c>
      <c r="C125" s="7">
        <v>0</v>
      </c>
      <c r="D125" s="6">
        <v>0</v>
      </c>
      <c r="E125" s="6">
        <v>0</v>
      </c>
      <c r="F125" s="6">
        <v>0</v>
      </c>
      <c r="G125" s="6">
        <v>0</v>
      </c>
      <c r="H125" s="6">
        <v>0</v>
      </c>
      <c r="I125" s="6">
        <f t="shared" si="2"/>
        <v>1</v>
      </c>
    </row>
    <row r="126" spans="1:9" x14ac:dyDescent="0.25">
      <c r="A126" s="4">
        <v>3</v>
      </c>
      <c r="B126" s="6">
        <v>1</v>
      </c>
      <c r="C126" s="7">
        <v>0</v>
      </c>
      <c r="D126" s="6">
        <v>0</v>
      </c>
      <c r="E126" s="6">
        <v>0</v>
      </c>
      <c r="F126" s="6">
        <v>0</v>
      </c>
      <c r="G126" s="6">
        <v>0</v>
      </c>
      <c r="H126" s="6">
        <v>0</v>
      </c>
      <c r="I126" s="6">
        <f t="shared" si="2"/>
        <v>1</v>
      </c>
    </row>
    <row r="127" spans="1:9" x14ac:dyDescent="0.25">
      <c r="A127" s="4">
        <v>2</v>
      </c>
      <c r="B127" s="6">
        <v>0</v>
      </c>
      <c r="C127" s="7">
        <v>0</v>
      </c>
      <c r="D127" s="6">
        <v>0</v>
      </c>
      <c r="E127" s="6">
        <v>0</v>
      </c>
      <c r="F127" s="6">
        <v>0</v>
      </c>
      <c r="G127" s="6">
        <v>0</v>
      </c>
      <c r="H127" s="6">
        <v>0</v>
      </c>
      <c r="I127" s="6">
        <f t="shared" si="2"/>
        <v>0</v>
      </c>
    </row>
    <row r="128" spans="1:9" x14ac:dyDescent="0.25">
      <c r="A128" s="4">
        <v>1</v>
      </c>
      <c r="B128" s="6">
        <v>0</v>
      </c>
      <c r="C128" s="7">
        <v>0</v>
      </c>
      <c r="D128" s="6">
        <v>0</v>
      </c>
      <c r="E128" s="6">
        <v>0</v>
      </c>
      <c r="F128" s="6">
        <v>1</v>
      </c>
      <c r="G128" s="6">
        <v>0</v>
      </c>
      <c r="H128" s="6">
        <v>0</v>
      </c>
      <c r="I128" s="6">
        <f t="shared" si="2"/>
        <v>1</v>
      </c>
    </row>
    <row r="129" spans="1:9" x14ac:dyDescent="0.25">
      <c r="A129" s="4">
        <v>0</v>
      </c>
      <c r="B129" s="6">
        <v>1</v>
      </c>
      <c r="C129" s="7">
        <v>0</v>
      </c>
      <c r="D129" s="6">
        <v>0</v>
      </c>
      <c r="E129" s="6">
        <v>0</v>
      </c>
      <c r="F129" s="6">
        <v>4</v>
      </c>
      <c r="G129" s="6">
        <v>0</v>
      </c>
      <c r="H129" s="6">
        <v>0</v>
      </c>
      <c r="I129" s="6">
        <f t="shared" si="2"/>
        <v>5</v>
      </c>
    </row>
    <row r="130" spans="1:9" x14ac:dyDescent="0.25">
      <c r="A130" s="5" t="s">
        <v>4</v>
      </c>
      <c r="B130" s="6">
        <f t="shared" ref="B130:C130" si="3">SUM(B9:B129)</f>
        <v>1291</v>
      </c>
      <c r="C130" s="6">
        <f t="shared" si="3"/>
        <v>349</v>
      </c>
      <c r="D130" s="6">
        <f>SUM(D9:D129)</f>
        <v>288</v>
      </c>
      <c r="E130" s="6">
        <f t="shared" ref="E130:H130" si="4">SUM(E9:E129)</f>
        <v>121</v>
      </c>
      <c r="F130" s="6">
        <f t="shared" si="4"/>
        <v>211</v>
      </c>
      <c r="G130" s="6">
        <f t="shared" si="4"/>
        <v>427</v>
      </c>
      <c r="H130" s="6">
        <f t="shared" si="4"/>
        <v>508</v>
      </c>
      <c r="I130" s="6">
        <f>SUM(I9:I129)</f>
        <v>3195</v>
      </c>
    </row>
    <row r="131" spans="1:9" x14ac:dyDescent="0.25">
      <c r="A131" t="s">
        <v>38</v>
      </c>
      <c r="B131" s="1"/>
      <c r="C131" s="1"/>
      <c r="D131" s="1"/>
      <c r="E131" s="1"/>
      <c r="F131" s="1"/>
      <c r="G131" s="1"/>
      <c r="H131" s="1"/>
      <c r="I131" s="1"/>
    </row>
    <row r="132" spans="1:9" x14ac:dyDescent="0.25">
      <c r="A132" s="1"/>
    </row>
    <row r="133" spans="1:9" x14ac:dyDescent="0.25">
      <c r="A133" s="1"/>
    </row>
    <row r="134" spans="1:9" x14ac:dyDescent="0.25">
      <c r="A134" s="1"/>
    </row>
    <row r="135" spans="1:9" x14ac:dyDescent="0.25">
      <c r="A135" s="1"/>
    </row>
    <row r="136" spans="1:9" x14ac:dyDescent="0.25">
      <c r="A136" s="1"/>
    </row>
    <row r="137" spans="1:9" x14ac:dyDescent="0.25">
      <c r="A137" s="1"/>
    </row>
  </sheetData>
  <mergeCells count="5">
    <mergeCell ref="A1:I1"/>
    <mergeCell ref="A2:I2"/>
    <mergeCell ref="A3:I3"/>
    <mergeCell ref="A5:C5"/>
    <mergeCell ref="K4:O4"/>
  </mergeCells>
  <pageMargins left="0.70866141732283472" right="0.70866141732283472" top="0.78740157480314965" bottom="0.78740157480314965" header="0.31496062992125984" footer="0.31496062992125984"/>
  <pageSetup paperSize="9" scale="38" orientation="portrait" horizontalDpi="360" verticalDpi="360" r:id="rId1"/>
  <rowBreaks count="2" manualBreakCount="2">
    <brk id="33" max="8" man="1"/>
    <brk id="82" max="8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30D5B-A301-4610-AB7C-8479B7A6A22C}">
  <sheetPr>
    <tabColor rgb="FF92D050"/>
    <pageSetUpPr fitToPage="1"/>
  </sheetPr>
  <dimension ref="A1:J55"/>
  <sheetViews>
    <sheetView workbookViewId="0">
      <selection activeCell="D24" sqref="D24"/>
    </sheetView>
  </sheetViews>
  <sheetFormatPr defaultRowHeight="15" x14ac:dyDescent="0.25"/>
  <cols>
    <col min="2" max="2" width="13.42578125" bestFit="1" customWidth="1"/>
    <col min="5" max="5" width="13.42578125" bestFit="1" customWidth="1"/>
    <col min="8" max="8" width="13.42578125" bestFit="1" customWidth="1"/>
    <col min="10" max="10" width="11" bestFit="1" customWidth="1"/>
  </cols>
  <sheetData>
    <row r="1" spans="1:10" x14ac:dyDescent="0.25">
      <c r="A1" s="22" t="s">
        <v>47</v>
      </c>
    </row>
    <row r="2" spans="1:10" x14ac:dyDescent="0.25">
      <c r="A2" t="s">
        <v>131</v>
      </c>
    </row>
    <row r="3" spans="1:10" x14ac:dyDescent="0.25">
      <c r="A3" s="22" t="s">
        <v>135</v>
      </c>
    </row>
    <row r="5" spans="1:10" x14ac:dyDescent="0.25">
      <c r="A5" s="22" t="s">
        <v>122</v>
      </c>
      <c r="D5" s="39"/>
    </row>
    <row r="6" spans="1:10" x14ac:dyDescent="0.25">
      <c r="A6" s="91" t="s">
        <v>6</v>
      </c>
      <c r="B6" s="91"/>
      <c r="C6" s="91"/>
      <c r="D6" s="56" t="s">
        <v>7</v>
      </c>
      <c r="E6" s="91" t="s">
        <v>123</v>
      </c>
      <c r="F6" s="91"/>
      <c r="G6" s="91"/>
      <c r="H6" s="91"/>
      <c r="I6" s="91"/>
      <c r="J6" s="56" t="s">
        <v>124</v>
      </c>
    </row>
    <row r="7" spans="1:10" x14ac:dyDescent="0.25">
      <c r="A7" s="84" t="s">
        <v>110</v>
      </c>
      <c r="B7" s="85"/>
      <c r="C7" s="86"/>
      <c r="D7" s="5" t="s">
        <v>111</v>
      </c>
      <c r="E7" s="87" t="s">
        <v>226</v>
      </c>
      <c r="F7" s="88"/>
      <c r="G7" s="88"/>
      <c r="H7" s="88"/>
      <c r="I7" s="89"/>
      <c r="J7" s="5">
        <v>84</v>
      </c>
    </row>
    <row r="8" spans="1:10" x14ac:dyDescent="0.25">
      <c r="A8" s="84" t="s">
        <v>112</v>
      </c>
      <c r="B8" s="85"/>
      <c r="C8" s="86"/>
      <c r="D8" s="5" t="s">
        <v>113</v>
      </c>
      <c r="E8" s="87" t="s">
        <v>173</v>
      </c>
      <c r="F8" s="88"/>
      <c r="G8" s="88"/>
      <c r="H8" s="88"/>
      <c r="I8" s="89"/>
      <c r="J8" s="5">
        <v>84</v>
      </c>
    </row>
    <row r="9" spans="1:10" x14ac:dyDescent="0.25">
      <c r="A9" s="84" t="s">
        <v>114</v>
      </c>
      <c r="B9" s="85"/>
      <c r="C9" s="86"/>
      <c r="D9" s="5" t="s">
        <v>113</v>
      </c>
      <c r="E9" s="87" t="s">
        <v>173</v>
      </c>
      <c r="F9" s="88"/>
      <c r="G9" s="88"/>
      <c r="H9" s="88"/>
      <c r="I9" s="89"/>
      <c r="J9" s="5">
        <v>84</v>
      </c>
    </row>
    <row r="11" spans="1:10" x14ac:dyDescent="0.25">
      <c r="A11" s="22" t="s">
        <v>128</v>
      </c>
      <c r="C11">
        <f>'KK - Junior'!D130</f>
        <v>16</v>
      </c>
    </row>
    <row r="13" spans="1:10" x14ac:dyDescent="0.25">
      <c r="A13" s="22" t="s">
        <v>129</v>
      </c>
    </row>
    <row r="14" spans="1:10" x14ac:dyDescent="0.25">
      <c r="A14" s="49" t="s">
        <v>40</v>
      </c>
      <c r="B14" s="49" t="s">
        <v>125</v>
      </c>
      <c r="C14" s="50"/>
      <c r="D14" s="49" t="s">
        <v>40</v>
      </c>
      <c r="E14" s="49" t="s">
        <v>125</v>
      </c>
      <c r="F14" s="50"/>
      <c r="G14" s="49" t="s">
        <v>40</v>
      </c>
      <c r="H14" s="49" t="s">
        <v>125</v>
      </c>
    </row>
    <row r="15" spans="1:10" x14ac:dyDescent="0.25">
      <c r="A15" s="5">
        <v>120</v>
      </c>
      <c r="B15" s="6">
        <v>0</v>
      </c>
      <c r="D15" s="5">
        <v>80</v>
      </c>
      <c r="E15" s="6">
        <v>1</v>
      </c>
      <c r="G15" s="5">
        <v>40</v>
      </c>
      <c r="H15" s="6">
        <v>0</v>
      </c>
    </row>
    <row r="16" spans="1:10" x14ac:dyDescent="0.25">
      <c r="A16" s="5">
        <v>119</v>
      </c>
      <c r="B16" s="6" t="s">
        <v>50</v>
      </c>
      <c r="D16" s="5">
        <v>79</v>
      </c>
      <c r="E16" s="6">
        <v>0</v>
      </c>
      <c r="G16" s="5">
        <v>39</v>
      </c>
      <c r="H16" s="6">
        <v>0</v>
      </c>
    </row>
    <row r="17" spans="1:8" x14ac:dyDescent="0.25">
      <c r="A17" s="5">
        <v>118</v>
      </c>
      <c r="B17" s="6" t="s">
        <v>50</v>
      </c>
      <c r="D17" s="5">
        <v>78</v>
      </c>
      <c r="E17" s="6">
        <v>0</v>
      </c>
      <c r="G17" s="5">
        <v>38</v>
      </c>
      <c r="H17" s="6">
        <v>0</v>
      </c>
    </row>
    <row r="18" spans="1:8" x14ac:dyDescent="0.25">
      <c r="A18" s="5">
        <v>117</v>
      </c>
      <c r="B18" s="6">
        <v>0</v>
      </c>
      <c r="D18" s="5">
        <v>77</v>
      </c>
      <c r="E18" s="6">
        <v>0</v>
      </c>
      <c r="G18" s="5">
        <v>37</v>
      </c>
      <c r="H18" s="6">
        <v>0</v>
      </c>
    </row>
    <row r="19" spans="1:8" x14ac:dyDescent="0.25">
      <c r="A19" s="5">
        <v>116</v>
      </c>
      <c r="B19" s="6">
        <v>0</v>
      </c>
      <c r="D19" s="5">
        <v>76</v>
      </c>
      <c r="E19" s="6">
        <v>0</v>
      </c>
      <c r="G19" s="5">
        <v>36</v>
      </c>
      <c r="H19" s="6">
        <v>0</v>
      </c>
    </row>
    <row r="20" spans="1:8" x14ac:dyDescent="0.25">
      <c r="A20" s="5">
        <v>115</v>
      </c>
      <c r="B20" s="6">
        <v>0</v>
      </c>
      <c r="D20" s="5">
        <v>75</v>
      </c>
      <c r="E20" s="6">
        <v>0</v>
      </c>
      <c r="G20" s="5">
        <v>35</v>
      </c>
      <c r="H20" s="6">
        <v>0</v>
      </c>
    </row>
    <row r="21" spans="1:8" x14ac:dyDescent="0.25">
      <c r="A21" s="5">
        <v>114</v>
      </c>
      <c r="B21" s="6">
        <v>0</v>
      </c>
      <c r="D21" s="5">
        <v>74</v>
      </c>
      <c r="E21" s="6">
        <v>1</v>
      </c>
      <c r="G21" s="5">
        <v>34</v>
      </c>
      <c r="H21" s="6">
        <v>0</v>
      </c>
    </row>
    <row r="22" spans="1:8" x14ac:dyDescent="0.25">
      <c r="A22" s="5">
        <v>113</v>
      </c>
      <c r="B22" s="6">
        <v>0</v>
      </c>
      <c r="D22" s="5">
        <v>73</v>
      </c>
      <c r="E22" s="6">
        <v>0</v>
      </c>
      <c r="G22" s="5">
        <v>33</v>
      </c>
      <c r="H22" s="6">
        <v>1</v>
      </c>
    </row>
    <row r="23" spans="1:8" x14ac:dyDescent="0.25">
      <c r="A23" s="5">
        <v>112</v>
      </c>
      <c r="B23" s="6">
        <v>0</v>
      </c>
      <c r="D23" s="5">
        <v>72</v>
      </c>
      <c r="E23" s="6">
        <v>0</v>
      </c>
      <c r="G23" s="5">
        <v>32</v>
      </c>
      <c r="H23" s="6">
        <v>0</v>
      </c>
    </row>
    <row r="24" spans="1:8" x14ac:dyDescent="0.25">
      <c r="A24" s="5">
        <v>111</v>
      </c>
      <c r="B24" s="6">
        <v>0</v>
      </c>
      <c r="D24" s="5">
        <v>71</v>
      </c>
      <c r="E24" s="6">
        <v>0</v>
      </c>
      <c r="G24" s="5">
        <v>31</v>
      </c>
      <c r="H24" s="6">
        <v>0</v>
      </c>
    </row>
    <row r="25" spans="1:8" x14ac:dyDescent="0.25">
      <c r="A25" s="5">
        <v>110</v>
      </c>
      <c r="B25" s="6">
        <v>0</v>
      </c>
      <c r="D25" s="5">
        <v>70</v>
      </c>
      <c r="E25" s="6">
        <v>0</v>
      </c>
      <c r="G25" s="5">
        <v>30</v>
      </c>
      <c r="H25" s="6">
        <v>0</v>
      </c>
    </row>
    <row r="26" spans="1:8" x14ac:dyDescent="0.25">
      <c r="A26" s="5">
        <v>109</v>
      </c>
      <c r="B26" s="6">
        <v>0</v>
      </c>
      <c r="D26" s="5">
        <v>69</v>
      </c>
      <c r="E26" s="6">
        <v>0</v>
      </c>
      <c r="G26" s="5">
        <v>29</v>
      </c>
      <c r="H26" s="6">
        <v>0</v>
      </c>
    </row>
    <row r="27" spans="1:8" x14ac:dyDescent="0.25">
      <c r="A27" s="5">
        <v>108</v>
      </c>
      <c r="B27" s="6">
        <v>0</v>
      </c>
      <c r="D27" s="5">
        <v>68</v>
      </c>
      <c r="E27" s="6">
        <v>0</v>
      </c>
      <c r="G27" s="5">
        <v>28</v>
      </c>
      <c r="H27" s="6">
        <v>0</v>
      </c>
    </row>
    <row r="28" spans="1:8" x14ac:dyDescent="0.25">
      <c r="A28" s="5">
        <v>107</v>
      </c>
      <c r="B28" s="6">
        <v>0</v>
      </c>
      <c r="D28" s="5">
        <v>67</v>
      </c>
      <c r="E28" s="6">
        <v>2</v>
      </c>
      <c r="G28" s="5">
        <v>27</v>
      </c>
      <c r="H28" s="6">
        <v>0</v>
      </c>
    </row>
    <row r="29" spans="1:8" x14ac:dyDescent="0.25">
      <c r="A29" s="5">
        <v>106</v>
      </c>
      <c r="B29" s="6">
        <v>0</v>
      </c>
      <c r="D29" s="5">
        <v>66</v>
      </c>
      <c r="E29" s="6">
        <v>0</v>
      </c>
      <c r="G29" s="5">
        <v>26</v>
      </c>
      <c r="H29" s="6">
        <v>0</v>
      </c>
    </row>
    <row r="30" spans="1:8" x14ac:dyDescent="0.25">
      <c r="A30" s="5">
        <v>105</v>
      </c>
      <c r="B30" s="6">
        <v>0</v>
      </c>
      <c r="D30" s="5">
        <v>65</v>
      </c>
      <c r="E30" s="6">
        <v>0</v>
      </c>
      <c r="G30" s="5">
        <v>25</v>
      </c>
      <c r="H30" s="6">
        <v>0</v>
      </c>
    </row>
    <row r="31" spans="1:8" x14ac:dyDescent="0.25">
      <c r="A31" s="5">
        <v>104</v>
      </c>
      <c r="B31" s="6">
        <v>0</v>
      </c>
      <c r="D31" s="5">
        <v>64</v>
      </c>
      <c r="E31" s="6">
        <v>0</v>
      </c>
      <c r="G31" s="5">
        <v>24</v>
      </c>
      <c r="H31" s="6">
        <v>0</v>
      </c>
    </row>
    <row r="32" spans="1:8" x14ac:dyDescent="0.25">
      <c r="A32" s="5">
        <v>103</v>
      </c>
      <c r="B32" s="6">
        <v>0</v>
      </c>
      <c r="D32" s="5">
        <v>63</v>
      </c>
      <c r="E32" s="6">
        <v>0</v>
      </c>
      <c r="G32" s="5">
        <v>23</v>
      </c>
      <c r="H32" s="6">
        <v>0</v>
      </c>
    </row>
    <row r="33" spans="1:8" x14ac:dyDescent="0.25">
      <c r="A33" s="5">
        <v>102</v>
      </c>
      <c r="B33" s="6">
        <v>0</v>
      </c>
      <c r="D33" s="5">
        <v>62</v>
      </c>
      <c r="E33" s="6">
        <v>0</v>
      </c>
      <c r="G33" s="5">
        <v>22</v>
      </c>
      <c r="H33" s="6">
        <v>0</v>
      </c>
    </row>
    <row r="34" spans="1:8" x14ac:dyDescent="0.25">
      <c r="A34" s="5">
        <v>101</v>
      </c>
      <c r="B34" s="6">
        <v>0</v>
      </c>
      <c r="D34" s="5">
        <v>61</v>
      </c>
      <c r="E34" s="6">
        <v>2</v>
      </c>
      <c r="G34" s="5">
        <v>21</v>
      </c>
      <c r="H34" s="6">
        <v>0</v>
      </c>
    </row>
    <row r="35" spans="1:8" x14ac:dyDescent="0.25">
      <c r="A35" s="5">
        <v>100</v>
      </c>
      <c r="B35" s="6">
        <v>0</v>
      </c>
      <c r="D35" s="5">
        <v>60</v>
      </c>
      <c r="E35" s="6">
        <v>0</v>
      </c>
      <c r="G35" s="5">
        <v>20</v>
      </c>
      <c r="H35" s="6">
        <v>0</v>
      </c>
    </row>
    <row r="36" spans="1:8" x14ac:dyDescent="0.25">
      <c r="A36" s="5">
        <v>99</v>
      </c>
      <c r="B36" s="6">
        <v>0</v>
      </c>
      <c r="D36" s="5">
        <v>59</v>
      </c>
      <c r="E36" s="6">
        <v>0</v>
      </c>
      <c r="G36" s="5">
        <v>19</v>
      </c>
      <c r="H36" s="6">
        <v>0</v>
      </c>
    </row>
    <row r="37" spans="1:8" x14ac:dyDescent="0.25">
      <c r="A37" s="5">
        <v>98</v>
      </c>
      <c r="B37" s="6">
        <v>0</v>
      </c>
      <c r="D37" s="5">
        <v>58</v>
      </c>
      <c r="E37" s="6">
        <v>1</v>
      </c>
      <c r="G37" s="5">
        <v>18</v>
      </c>
      <c r="H37" s="6">
        <v>0</v>
      </c>
    </row>
    <row r="38" spans="1:8" x14ac:dyDescent="0.25">
      <c r="A38" s="5">
        <v>97</v>
      </c>
      <c r="B38" s="6">
        <v>0</v>
      </c>
      <c r="D38" s="5">
        <v>57</v>
      </c>
      <c r="E38" s="6">
        <v>0</v>
      </c>
      <c r="G38" s="5">
        <v>17</v>
      </c>
      <c r="H38" s="6">
        <v>0</v>
      </c>
    </row>
    <row r="39" spans="1:8" x14ac:dyDescent="0.25">
      <c r="A39" s="5">
        <v>96</v>
      </c>
      <c r="B39" s="6">
        <v>0</v>
      </c>
      <c r="D39" s="5">
        <v>56</v>
      </c>
      <c r="E39" s="6">
        <v>2</v>
      </c>
      <c r="G39" s="5">
        <v>16</v>
      </c>
      <c r="H39" s="6">
        <v>0</v>
      </c>
    </row>
    <row r="40" spans="1:8" x14ac:dyDescent="0.25">
      <c r="A40" s="5">
        <v>95</v>
      </c>
      <c r="B40" s="6">
        <v>0</v>
      </c>
      <c r="D40" s="5">
        <v>55</v>
      </c>
      <c r="E40" s="6">
        <v>0</v>
      </c>
      <c r="G40" s="5">
        <v>15</v>
      </c>
      <c r="H40" s="6">
        <v>0</v>
      </c>
    </row>
    <row r="41" spans="1:8" x14ac:dyDescent="0.25">
      <c r="A41" s="5">
        <v>94</v>
      </c>
      <c r="B41" s="6">
        <v>0</v>
      </c>
      <c r="D41" s="5">
        <v>54</v>
      </c>
      <c r="E41" s="6">
        <v>0</v>
      </c>
      <c r="G41" s="5">
        <v>14</v>
      </c>
      <c r="H41" s="6">
        <v>0</v>
      </c>
    </row>
    <row r="42" spans="1:8" x14ac:dyDescent="0.25">
      <c r="A42" s="5">
        <v>93</v>
      </c>
      <c r="B42" s="6">
        <v>0</v>
      </c>
      <c r="D42" s="5">
        <v>53</v>
      </c>
      <c r="E42" s="6">
        <v>0</v>
      </c>
      <c r="G42" s="5">
        <v>13</v>
      </c>
      <c r="H42" s="6">
        <v>0</v>
      </c>
    </row>
    <row r="43" spans="1:8" x14ac:dyDescent="0.25">
      <c r="A43" s="5">
        <v>92</v>
      </c>
      <c r="B43" s="6">
        <v>0</v>
      </c>
      <c r="D43" s="5">
        <v>52</v>
      </c>
      <c r="E43" s="6">
        <v>0</v>
      </c>
      <c r="G43" s="5">
        <v>12</v>
      </c>
      <c r="H43" s="6">
        <v>0</v>
      </c>
    </row>
    <row r="44" spans="1:8" x14ac:dyDescent="0.25">
      <c r="A44" s="5">
        <v>91</v>
      </c>
      <c r="B44" s="6">
        <v>0</v>
      </c>
      <c r="D44" s="5">
        <v>51</v>
      </c>
      <c r="E44" s="6">
        <v>0</v>
      </c>
      <c r="G44" s="5">
        <v>11</v>
      </c>
      <c r="H44" s="6">
        <v>0</v>
      </c>
    </row>
    <row r="45" spans="1:8" x14ac:dyDescent="0.25">
      <c r="A45" s="5">
        <v>90</v>
      </c>
      <c r="B45" s="6">
        <v>0</v>
      </c>
      <c r="D45" s="5">
        <v>50</v>
      </c>
      <c r="E45" s="6">
        <v>0</v>
      </c>
      <c r="G45" s="5">
        <v>10</v>
      </c>
      <c r="H45" s="6">
        <v>0</v>
      </c>
    </row>
    <row r="46" spans="1:8" x14ac:dyDescent="0.25">
      <c r="A46" s="5">
        <v>89</v>
      </c>
      <c r="B46" s="6">
        <v>0</v>
      </c>
      <c r="D46" s="5">
        <v>49</v>
      </c>
      <c r="E46" s="6">
        <v>1</v>
      </c>
      <c r="G46" s="5">
        <v>9</v>
      </c>
      <c r="H46" s="6">
        <v>0</v>
      </c>
    </row>
    <row r="47" spans="1:8" x14ac:dyDescent="0.25">
      <c r="A47" s="5">
        <v>88</v>
      </c>
      <c r="B47" s="6">
        <v>0</v>
      </c>
      <c r="D47" s="5">
        <v>48</v>
      </c>
      <c r="E47" s="6">
        <v>0</v>
      </c>
      <c r="G47" s="5">
        <v>8</v>
      </c>
      <c r="H47" s="6">
        <v>0</v>
      </c>
    </row>
    <row r="48" spans="1:8" x14ac:dyDescent="0.25">
      <c r="A48" s="5">
        <v>87</v>
      </c>
      <c r="B48" s="6">
        <v>0</v>
      </c>
      <c r="D48" s="5">
        <v>47</v>
      </c>
      <c r="E48" s="6">
        <v>0</v>
      </c>
      <c r="G48" s="5">
        <v>7</v>
      </c>
      <c r="H48" s="6">
        <v>0</v>
      </c>
    </row>
    <row r="49" spans="1:8" x14ac:dyDescent="0.25">
      <c r="A49" s="5">
        <v>86</v>
      </c>
      <c r="B49" s="6">
        <v>0</v>
      </c>
      <c r="D49" s="5">
        <v>46</v>
      </c>
      <c r="E49" s="6">
        <v>1</v>
      </c>
      <c r="G49" s="5">
        <v>6</v>
      </c>
      <c r="H49" s="6">
        <v>0</v>
      </c>
    </row>
    <row r="50" spans="1:8" x14ac:dyDescent="0.25">
      <c r="A50" s="5">
        <v>85</v>
      </c>
      <c r="B50" s="6">
        <v>0</v>
      </c>
      <c r="D50" s="5">
        <v>45</v>
      </c>
      <c r="E50" s="6">
        <v>0</v>
      </c>
      <c r="G50" s="5">
        <v>5</v>
      </c>
      <c r="H50" s="6">
        <v>0</v>
      </c>
    </row>
    <row r="51" spans="1:8" x14ac:dyDescent="0.25">
      <c r="A51" s="5">
        <v>84</v>
      </c>
      <c r="B51" s="53">
        <v>3</v>
      </c>
      <c r="D51" s="5">
        <v>44</v>
      </c>
      <c r="E51" s="6">
        <v>1</v>
      </c>
      <c r="G51" s="5">
        <v>4</v>
      </c>
      <c r="H51" s="6">
        <v>0</v>
      </c>
    </row>
    <row r="52" spans="1:8" x14ac:dyDescent="0.25">
      <c r="A52" s="5">
        <v>83</v>
      </c>
      <c r="B52" s="6">
        <v>0</v>
      </c>
      <c r="D52" s="5">
        <v>43</v>
      </c>
      <c r="E52" s="6">
        <v>0</v>
      </c>
      <c r="G52" s="5">
        <v>3</v>
      </c>
      <c r="H52" s="6">
        <v>0</v>
      </c>
    </row>
    <row r="53" spans="1:8" x14ac:dyDescent="0.25">
      <c r="A53" s="5">
        <v>82</v>
      </c>
      <c r="B53" s="6">
        <v>0</v>
      </c>
      <c r="D53" s="5">
        <v>42</v>
      </c>
      <c r="E53" s="6">
        <v>0</v>
      </c>
      <c r="G53" s="5">
        <v>2</v>
      </c>
      <c r="H53" s="6">
        <v>0</v>
      </c>
    </row>
    <row r="54" spans="1:8" x14ac:dyDescent="0.25">
      <c r="A54" s="5">
        <v>81</v>
      </c>
      <c r="B54" s="6">
        <v>0</v>
      </c>
      <c r="D54" s="5">
        <v>41</v>
      </c>
      <c r="E54" s="6">
        <v>0</v>
      </c>
      <c r="G54" s="5">
        <v>1</v>
      </c>
      <c r="H54" s="6">
        <v>0</v>
      </c>
    </row>
    <row r="55" spans="1:8" x14ac:dyDescent="0.25">
      <c r="A55" t="s">
        <v>130</v>
      </c>
      <c r="G55" s="5">
        <v>0</v>
      </c>
      <c r="H55" s="6">
        <v>0</v>
      </c>
    </row>
  </sheetData>
  <mergeCells count="8">
    <mergeCell ref="A6:C6"/>
    <mergeCell ref="E6:I6"/>
    <mergeCell ref="A9:C9"/>
    <mergeCell ref="E9:I9"/>
    <mergeCell ref="A7:C7"/>
    <mergeCell ref="A8:C8"/>
    <mergeCell ref="E7:I7"/>
    <mergeCell ref="E8:I8"/>
  </mergeCells>
  <pageMargins left="0.7" right="0.7" top="0.78740157499999996" bottom="0.78740157499999996" header="0.3" footer="0.3"/>
  <pageSetup paperSize="9" scale="83" orientation="portrait" horizontalDpi="360" verticalDpi="36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DB8B0-51E0-45A9-8F26-8269684619C7}">
  <sheetPr>
    <tabColor rgb="FFFFFF00"/>
    <pageSetUpPr fitToPage="1"/>
  </sheetPr>
  <dimension ref="A1:J57"/>
  <sheetViews>
    <sheetView workbookViewId="0">
      <selection activeCell="D3" sqref="D3"/>
    </sheetView>
  </sheetViews>
  <sheetFormatPr defaultRowHeight="15" x14ac:dyDescent="0.25"/>
  <cols>
    <col min="2" max="2" width="13.42578125" bestFit="1" customWidth="1"/>
    <col min="5" max="5" width="13.42578125" bestFit="1" customWidth="1"/>
    <col min="8" max="8" width="13.42578125" bestFit="1" customWidth="1"/>
    <col min="10" max="10" width="11" bestFit="1" customWidth="1"/>
  </cols>
  <sheetData>
    <row r="1" spans="1:10" x14ac:dyDescent="0.25">
      <c r="A1" s="22" t="s">
        <v>47</v>
      </c>
    </row>
    <row r="2" spans="1:10" x14ac:dyDescent="0.25">
      <c r="A2" t="s">
        <v>126</v>
      </c>
    </row>
    <row r="3" spans="1:10" x14ac:dyDescent="0.25">
      <c r="A3" t="s">
        <v>134</v>
      </c>
    </row>
    <row r="5" spans="1:10" x14ac:dyDescent="0.25">
      <c r="A5" s="22" t="s">
        <v>122</v>
      </c>
      <c r="D5" s="39"/>
    </row>
    <row r="6" spans="1:10" x14ac:dyDescent="0.25">
      <c r="A6" s="91" t="s">
        <v>6</v>
      </c>
      <c r="B6" s="91"/>
      <c r="C6" s="91"/>
      <c r="D6" s="56" t="s">
        <v>7</v>
      </c>
      <c r="E6" s="91" t="s">
        <v>123</v>
      </c>
      <c r="F6" s="91"/>
      <c r="G6" s="91"/>
      <c r="H6" s="91"/>
      <c r="I6" s="91"/>
      <c r="J6" s="56" t="s">
        <v>124</v>
      </c>
    </row>
    <row r="7" spans="1:10" x14ac:dyDescent="0.25">
      <c r="A7" s="84" t="s">
        <v>174</v>
      </c>
      <c r="B7" s="85"/>
      <c r="C7" s="86"/>
      <c r="D7" s="5" t="s">
        <v>179</v>
      </c>
      <c r="E7" s="87" t="s">
        <v>180</v>
      </c>
      <c r="F7" s="88"/>
      <c r="G7" s="88"/>
      <c r="H7" s="88"/>
      <c r="I7" s="89"/>
      <c r="J7" s="5">
        <v>74</v>
      </c>
    </row>
    <row r="8" spans="1:10" x14ac:dyDescent="0.25">
      <c r="A8" s="84" t="s">
        <v>175</v>
      </c>
      <c r="B8" s="85"/>
      <c r="C8" s="86"/>
      <c r="D8" s="5" t="s">
        <v>181</v>
      </c>
      <c r="E8" s="87" t="s">
        <v>180</v>
      </c>
      <c r="F8" s="88"/>
      <c r="G8" s="88"/>
      <c r="H8" s="88"/>
      <c r="I8" s="89"/>
      <c r="J8" s="5">
        <v>70</v>
      </c>
    </row>
    <row r="9" spans="1:10" x14ac:dyDescent="0.25">
      <c r="A9" s="84" t="s">
        <v>176</v>
      </c>
      <c r="B9" s="85"/>
      <c r="C9" s="86"/>
      <c r="D9" s="5" t="s">
        <v>66</v>
      </c>
      <c r="E9" s="87" t="s">
        <v>182</v>
      </c>
      <c r="F9" s="88"/>
      <c r="G9" s="88"/>
      <c r="H9" s="88"/>
      <c r="I9" s="89"/>
      <c r="J9" s="5">
        <v>67</v>
      </c>
    </row>
    <row r="10" spans="1:10" x14ac:dyDescent="0.25">
      <c r="A10" s="84" t="s">
        <v>177</v>
      </c>
      <c r="B10" s="85"/>
      <c r="C10" s="86"/>
      <c r="D10" s="5" t="s">
        <v>179</v>
      </c>
      <c r="E10" s="87" t="s">
        <v>183</v>
      </c>
      <c r="F10" s="88"/>
      <c r="G10" s="88"/>
      <c r="H10" s="88"/>
      <c r="I10" s="89"/>
      <c r="J10" s="5">
        <v>67</v>
      </c>
    </row>
    <row r="11" spans="1:10" x14ac:dyDescent="0.25">
      <c r="A11" s="84" t="s">
        <v>178</v>
      </c>
      <c r="B11" s="85"/>
      <c r="C11" s="86"/>
      <c r="D11" s="5" t="s">
        <v>184</v>
      </c>
      <c r="E11" s="87" t="s">
        <v>185</v>
      </c>
      <c r="F11" s="88"/>
      <c r="G11" s="88"/>
      <c r="H11" s="88"/>
      <c r="I11" s="89"/>
      <c r="J11" s="5">
        <v>67</v>
      </c>
    </row>
    <row r="13" spans="1:10" x14ac:dyDescent="0.25">
      <c r="A13" s="22" t="s">
        <v>128</v>
      </c>
      <c r="C13">
        <f>'KK - Kadet'!H130</f>
        <v>508</v>
      </c>
    </row>
    <row r="15" spans="1:10" x14ac:dyDescent="0.25">
      <c r="A15" s="22" t="s">
        <v>129</v>
      </c>
    </row>
    <row r="16" spans="1:10" x14ac:dyDescent="0.25">
      <c r="A16" s="49" t="s">
        <v>40</v>
      </c>
      <c r="B16" s="49" t="s">
        <v>125</v>
      </c>
      <c r="C16" s="50"/>
      <c r="D16" s="49" t="s">
        <v>40</v>
      </c>
      <c r="E16" s="49" t="s">
        <v>125</v>
      </c>
      <c r="F16" s="50"/>
      <c r="G16" s="49" t="s">
        <v>40</v>
      </c>
      <c r="H16" s="49" t="s">
        <v>125</v>
      </c>
    </row>
    <row r="17" spans="1:8" x14ac:dyDescent="0.25">
      <c r="A17" s="5">
        <v>120</v>
      </c>
      <c r="B17" s="6">
        <v>0</v>
      </c>
      <c r="D17" s="5">
        <v>80</v>
      </c>
      <c r="E17" s="6">
        <v>0</v>
      </c>
      <c r="G17" s="5">
        <v>40</v>
      </c>
      <c r="H17" s="6">
        <v>15</v>
      </c>
    </row>
    <row r="18" spans="1:8" x14ac:dyDescent="0.25">
      <c r="A18" s="5">
        <v>119</v>
      </c>
      <c r="B18" s="6" t="s">
        <v>50</v>
      </c>
      <c r="D18" s="5">
        <v>79</v>
      </c>
      <c r="E18" s="6">
        <v>0</v>
      </c>
      <c r="G18" s="5">
        <v>39</v>
      </c>
      <c r="H18" s="6">
        <v>16</v>
      </c>
    </row>
    <row r="19" spans="1:8" x14ac:dyDescent="0.25">
      <c r="A19" s="5">
        <v>118</v>
      </c>
      <c r="B19" s="6" t="s">
        <v>50</v>
      </c>
      <c r="D19" s="5">
        <v>78</v>
      </c>
      <c r="E19" s="6">
        <v>0</v>
      </c>
      <c r="G19" s="5">
        <v>38</v>
      </c>
      <c r="H19" s="6">
        <v>19</v>
      </c>
    </row>
    <row r="20" spans="1:8" x14ac:dyDescent="0.25">
      <c r="A20" s="5">
        <v>117</v>
      </c>
      <c r="B20" s="6">
        <v>0</v>
      </c>
      <c r="D20" s="5">
        <v>77</v>
      </c>
      <c r="E20" s="6">
        <v>0</v>
      </c>
      <c r="G20" s="5">
        <v>37</v>
      </c>
      <c r="H20" s="6">
        <v>16</v>
      </c>
    </row>
    <row r="21" spans="1:8" x14ac:dyDescent="0.25">
      <c r="A21" s="5">
        <v>116</v>
      </c>
      <c r="B21" s="6">
        <v>0</v>
      </c>
      <c r="D21" s="5">
        <v>76</v>
      </c>
      <c r="E21" s="6">
        <v>0</v>
      </c>
      <c r="G21" s="5">
        <v>36</v>
      </c>
      <c r="H21" s="6">
        <v>11</v>
      </c>
    </row>
    <row r="22" spans="1:8" x14ac:dyDescent="0.25">
      <c r="A22" s="5">
        <v>115</v>
      </c>
      <c r="B22" s="6">
        <v>0</v>
      </c>
      <c r="D22" s="5">
        <v>75</v>
      </c>
      <c r="E22" s="6">
        <v>0</v>
      </c>
      <c r="G22" s="5">
        <v>35</v>
      </c>
      <c r="H22" s="6">
        <v>23</v>
      </c>
    </row>
    <row r="23" spans="1:8" x14ac:dyDescent="0.25">
      <c r="A23" s="5">
        <v>114</v>
      </c>
      <c r="B23" s="6">
        <v>0</v>
      </c>
      <c r="D23" s="5">
        <v>74</v>
      </c>
      <c r="E23" s="53">
        <v>1</v>
      </c>
      <c r="G23" s="5">
        <v>34</v>
      </c>
      <c r="H23" s="6">
        <v>14</v>
      </c>
    </row>
    <row r="24" spans="1:8" x14ac:dyDescent="0.25">
      <c r="A24" s="5">
        <v>113</v>
      </c>
      <c r="B24" s="6">
        <v>0</v>
      </c>
      <c r="D24" s="5">
        <v>73</v>
      </c>
      <c r="E24" s="53">
        <v>0</v>
      </c>
      <c r="G24" s="5">
        <v>33</v>
      </c>
      <c r="H24" s="6">
        <v>15</v>
      </c>
    </row>
    <row r="25" spans="1:8" x14ac:dyDescent="0.25">
      <c r="A25" s="5">
        <v>112</v>
      </c>
      <c r="B25" s="6">
        <v>0</v>
      </c>
      <c r="D25" s="5">
        <v>72</v>
      </c>
      <c r="E25" s="53">
        <v>0</v>
      </c>
      <c r="G25" s="5">
        <v>32</v>
      </c>
      <c r="H25" s="6">
        <v>12</v>
      </c>
    </row>
    <row r="26" spans="1:8" x14ac:dyDescent="0.25">
      <c r="A26" s="5">
        <v>111</v>
      </c>
      <c r="B26" s="6">
        <v>0</v>
      </c>
      <c r="D26" s="5">
        <v>71</v>
      </c>
      <c r="E26" s="53">
        <v>0</v>
      </c>
      <c r="G26" s="5">
        <v>31</v>
      </c>
      <c r="H26" s="6">
        <v>11</v>
      </c>
    </row>
    <row r="27" spans="1:8" x14ac:dyDescent="0.25">
      <c r="A27" s="5">
        <v>110</v>
      </c>
      <c r="B27" s="6">
        <v>0</v>
      </c>
      <c r="D27" s="5">
        <v>70</v>
      </c>
      <c r="E27" s="53">
        <v>1</v>
      </c>
      <c r="G27" s="5">
        <v>30</v>
      </c>
      <c r="H27" s="6">
        <v>15</v>
      </c>
    </row>
    <row r="28" spans="1:8" x14ac:dyDescent="0.25">
      <c r="A28" s="5">
        <v>109</v>
      </c>
      <c r="B28" s="6">
        <v>0</v>
      </c>
      <c r="D28" s="5">
        <v>69</v>
      </c>
      <c r="E28" s="53">
        <v>0</v>
      </c>
      <c r="G28" s="5">
        <v>29</v>
      </c>
      <c r="H28" s="6">
        <v>18</v>
      </c>
    </row>
    <row r="29" spans="1:8" x14ac:dyDescent="0.25">
      <c r="A29" s="5">
        <v>108</v>
      </c>
      <c r="B29" s="6">
        <v>0</v>
      </c>
      <c r="D29" s="5">
        <v>68</v>
      </c>
      <c r="E29" s="53">
        <v>0</v>
      </c>
      <c r="G29" s="5">
        <v>28</v>
      </c>
      <c r="H29" s="6">
        <v>15</v>
      </c>
    </row>
    <row r="30" spans="1:8" x14ac:dyDescent="0.25">
      <c r="A30" s="5">
        <v>107</v>
      </c>
      <c r="B30" s="6">
        <v>0</v>
      </c>
      <c r="D30" s="5">
        <v>67</v>
      </c>
      <c r="E30" s="53">
        <v>3</v>
      </c>
      <c r="G30" s="5">
        <v>27</v>
      </c>
      <c r="H30" s="6">
        <v>13</v>
      </c>
    </row>
    <row r="31" spans="1:8" x14ac:dyDescent="0.25">
      <c r="A31" s="5">
        <v>106</v>
      </c>
      <c r="B31" s="6">
        <v>0</v>
      </c>
      <c r="D31" s="5">
        <v>66</v>
      </c>
      <c r="E31" s="6">
        <v>1</v>
      </c>
      <c r="G31" s="5">
        <v>26</v>
      </c>
      <c r="H31" s="6">
        <v>14</v>
      </c>
    </row>
    <row r="32" spans="1:8" x14ac:dyDescent="0.25">
      <c r="A32" s="5">
        <v>105</v>
      </c>
      <c r="B32" s="6">
        <v>0</v>
      </c>
      <c r="D32" s="5">
        <v>65</v>
      </c>
      <c r="E32" s="6">
        <v>3</v>
      </c>
      <c r="G32" s="5">
        <v>25</v>
      </c>
      <c r="H32" s="6">
        <v>8</v>
      </c>
    </row>
    <row r="33" spans="1:8" x14ac:dyDescent="0.25">
      <c r="A33" s="5">
        <v>104</v>
      </c>
      <c r="B33" s="6">
        <v>0</v>
      </c>
      <c r="D33" s="5">
        <v>64</v>
      </c>
      <c r="E33" s="6">
        <v>4</v>
      </c>
      <c r="G33" s="5">
        <v>24</v>
      </c>
      <c r="H33" s="6">
        <v>8</v>
      </c>
    </row>
    <row r="34" spans="1:8" x14ac:dyDescent="0.25">
      <c r="A34" s="5">
        <v>103</v>
      </c>
      <c r="B34" s="6">
        <v>0</v>
      </c>
      <c r="D34" s="5">
        <v>63</v>
      </c>
      <c r="E34" s="6">
        <v>0</v>
      </c>
      <c r="G34" s="5">
        <v>23</v>
      </c>
      <c r="H34" s="6">
        <v>7</v>
      </c>
    </row>
    <row r="35" spans="1:8" x14ac:dyDescent="0.25">
      <c r="A35" s="5">
        <v>102</v>
      </c>
      <c r="B35" s="6">
        <v>0</v>
      </c>
      <c r="D35" s="5">
        <v>62</v>
      </c>
      <c r="E35" s="6">
        <v>4</v>
      </c>
      <c r="G35" s="5">
        <v>22</v>
      </c>
      <c r="H35" s="6">
        <v>6</v>
      </c>
    </row>
    <row r="36" spans="1:8" x14ac:dyDescent="0.25">
      <c r="A36" s="5">
        <v>101</v>
      </c>
      <c r="B36" s="6">
        <v>0</v>
      </c>
      <c r="D36" s="5">
        <v>61</v>
      </c>
      <c r="E36" s="6">
        <v>1</v>
      </c>
      <c r="G36" s="5">
        <v>21</v>
      </c>
      <c r="H36" s="6">
        <v>8</v>
      </c>
    </row>
    <row r="37" spans="1:8" x14ac:dyDescent="0.25">
      <c r="A37" s="5">
        <v>100</v>
      </c>
      <c r="B37" s="6">
        <v>0</v>
      </c>
      <c r="D37" s="5">
        <v>60</v>
      </c>
      <c r="E37" s="6">
        <v>4</v>
      </c>
      <c r="G37" s="5">
        <v>20</v>
      </c>
      <c r="H37" s="6">
        <v>4</v>
      </c>
    </row>
    <row r="38" spans="1:8" x14ac:dyDescent="0.25">
      <c r="A38" s="5">
        <v>99</v>
      </c>
      <c r="B38" s="6">
        <v>0</v>
      </c>
      <c r="D38" s="5">
        <v>59</v>
      </c>
      <c r="E38" s="6">
        <v>3</v>
      </c>
      <c r="G38" s="5">
        <v>19</v>
      </c>
      <c r="H38" s="6">
        <v>5</v>
      </c>
    </row>
    <row r="39" spans="1:8" x14ac:dyDescent="0.25">
      <c r="A39" s="5">
        <v>98</v>
      </c>
      <c r="B39" s="6">
        <v>0</v>
      </c>
      <c r="D39" s="5">
        <v>58</v>
      </c>
      <c r="E39" s="6">
        <v>3</v>
      </c>
      <c r="G39" s="5">
        <v>18</v>
      </c>
      <c r="H39" s="6">
        <v>2</v>
      </c>
    </row>
    <row r="40" spans="1:8" x14ac:dyDescent="0.25">
      <c r="A40" s="5">
        <v>97</v>
      </c>
      <c r="B40" s="6">
        <v>0</v>
      </c>
      <c r="D40" s="5">
        <v>57</v>
      </c>
      <c r="E40" s="6">
        <v>3</v>
      </c>
      <c r="G40" s="5">
        <v>17</v>
      </c>
      <c r="H40" s="6">
        <v>2</v>
      </c>
    </row>
    <row r="41" spans="1:8" x14ac:dyDescent="0.25">
      <c r="A41" s="5">
        <v>96</v>
      </c>
      <c r="B41" s="6">
        <v>0</v>
      </c>
      <c r="D41" s="5">
        <v>56</v>
      </c>
      <c r="E41" s="6">
        <v>9</v>
      </c>
      <c r="G41" s="5">
        <v>16</v>
      </c>
      <c r="H41" s="6">
        <v>1</v>
      </c>
    </row>
    <row r="42" spans="1:8" x14ac:dyDescent="0.25">
      <c r="A42" s="5">
        <v>95</v>
      </c>
      <c r="B42" s="6">
        <v>0</v>
      </c>
      <c r="D42" s="5">
        <v>55</v>
      </c>
      <c r="E42" s="6">
        <v>7</v>
      </c>
      <c r="G42" s="5">
        <v>15</v>
      </c>
      <c r="H42" s="6">
        <v>3</v>
      </c>
    </row>
    <row r="43" spans="1:8" x14ac:dyDescent="0.25">
      <c r="A43" s="5">
        <v>94</v>
      </c>
      <c r="B43" s="6">
        <v>0</v>
      </c>
      <c r="D43" s="5">
        <v>54</v>
      </c>
      <c r="E43" s="6">
        <v>9</v>
      </c>
      <c r="G43" s="5">
        <v>14</v>
      </c>
      <c r="H43" s="6">
        <v>1</v>
      </c>
    </row>
    <row r="44" spans="1:8" x14ac:dyDescent="0.25">
      <c r="A44" s="5">
        <v>93</v>
      </c>
      <c r="B44" s="6">
        <v>0</v>
      </c>
      <c r="D44" s="5">
        <v>53</v>
      </c>
      <c r="E44" s="6">
        <v>10</v>
      </c>
      <c r="G44" s="5">
        <v>13</v>
      </c>
      <c r="H44" s="6">
        <v>3</v>
      </c>
    </row>
    <row r="45" spans="1:8" x14ac:dyDescent="0.25">
      <c r="A45" s="5">
        <v>92</v>
      </c>
      <c r="B45" s="6">
        <v>0</v>
      </c>
      <c r="D45" s="5">
        <v>52</v>
      </c>
      <c r="E45" s="6">
        <v>5</v>
      </c>
      <c r="G45" s="5">
        <v>12</v>
      </c>
      <c r="H45" s="6">
        <v>1</v>
      </c>
    </row>
    <row r="46" spans="1:8" x14ac:dyDescent="0.25">
      <c r="A46" s="5">
        <v>91</v>
      </c>
      <c r="B46" s="6">
        <v>0</v>
      </c>
      <c r="D46" s="5">
        <v>51</v>
      </c>
      <c r="E46" s="6">
        <v>7</v>
      </c>
      <c r="G46" s="5">
        <v>11</v>
      </c>
      <c r="H46" s="6">
        <v>1</v>
      </c>
    </row>
    <row r="47" spans="1:8" x14ac:dyDescent="0.25">
      <c r="A47" s="5">
        <v>90</v>
      </c>
      <c r="B47" s="6">
        <v>0</v>
      </c>
      <c r="D47" s="5">
        <v>50</v>
      </c>
      <c r="E47" s="6">
        <v>5</v>
      </c>
      <c r="G47" s="5">
        <v>10</v>
      </c>
      <c r="H47" s="6">
        <v>0</v>
      </c>
    </row>
    <row r="48" spans="1:8" x14ac:dyDescent="0.25">
      <c r="A48" s="5">
        <v>89</v>
      </c>
      <c r="B48" s="6">
        <v>0</v>
      </c>
      <c r="D48" s="5">
        <v>49</v>
      </c>
      <c r="E48" s="6">
        <v>17</v>
      </c>
      <c r="G48" s="5">
        <v>9</v>
      </c>
      <c r="H48" s="6">
        <v>3</v>
      </c>
    </row>
    <row r="49" spans="1:8" x14ac:dyDescent="0.25">
      <c r="A49" s="5">
        <v>88</v>
      </c>
      <c r="B49" s="6">
        <v>0</v>
      </c>
      <c r="D49" s="5">
        <v>48</v>
      </c>
      <c r="E49" s="6">
        <v>11</v>
      </c>
      <c r="G49" s="5">
        <v>8</v>
      </c>
      <c r="H49" s="6">
        <v>0</v>
      </c>
    </row>
    <row r="50" spans="1:8" x14ac:dyDescent="0.25">
      <c r="A50" s="5">
        <v>87</v>
      </c>
      <c r="B50" s="6">
        <v>0</v>
      </c>
      <c r="D50" s="5">
        <v>47</v>
      </c>
      <c r="E50" s="6">
        <v>12</v>
      </c>
      <c r="G50" s="5">
        <v>7</v>
      </c>
      <c r="H50" s="6">
        <v>0</v>
      </c>
    </row>
    <row r="51" spans="1:8" x14ac:dyDescent="0.25">
      <c r="A51" s="5">
        <v>86</v>
      </c>
      <c r="B51" s="6">
        <v>0</v>
      </c>
      <c r="D51" s="5">
        <v>46</v>
      </c>
      <c r="E51" s="6">
        <v>16</v>
      </c>
      <c r="G51" s="5">
        <v>6</v>
      </c>
      <c r="H51" s="6">
        <v>2</v>
      </c>
    </row>
    <row r="52" spans="1:8" x14ac:dyDescent="0.25">
      <c r="A52" s="5">
        <v>85</v>
      </c>
      <c r="B52" s="6">
        <v>0</v>
      </c>
      <c r="D52" s="5">
        <v>45</v>
      </c>
      <c r="E52" s="6">
        <v>11</v>
      </c>
      <c r="G52" s="5">
        <v>5</v>
      </c>
      <c r="H52" s="6">
        <v>2</v>
      </c>
    </row>
    <row r="53" spans="1:8" x14ac:dyDescent="0.25">
      <c r="A53" s="5">
        <v>84</v>
      </c>
      <c r="B53" s="6">
        <v>0</v>
      </c>
      <c r="D53" s="5">
        <v>44</v>
      </c>
      <c r="E53" s="6">
        <v>18</v>
      </c>
      <c r="G53" s="5">
        <v>4</v>
      </c>
      <c r="H53" s="6">
        <v>0</v>
      </c>
    </row>
    <row r="54" spans="1:8" x14ac:dyDescent="0.25">
      <c r="A54" s="5">
        <v>83</v>
      </c>
      <c r="B54" s="6">
        <v>0</v>
      </c>
      <c r="D54" s="5">
        <v>43</v>
      </c>
      <c r="E54" s="6">
        <v>19</v>
      </c>
      <c r="G54" s="5">
        <v>3</v>
      </c>
      <c r="H54" s="6">
        <v>0</v>
      </c>
    </row>
    <row r="55" spans="1:8" x14ac:dyDescent="0.25">
      <c r="A55" s="5">
        <v>82</v>
      </c>
      <c r="B55" s="6">
        <v>0</v>
      </c>
      <c r="D55" s="5">
        <v>42</v>
      </c>
      <c r="E55" s="6">
        <v>12</v>
      </c>
      <c r="G55" s="5">
        <v>2</v>
      </c>
      <c r="H55" s="6">
        <v>0</v>
      </c>
    </row>
    <row r="56" spans="1:8" x14ac:dyDescent="0.25">
      <c r="A56" s="5">
        <v>81</v>
      </c>
      <c r="B56" s="6">
        <v>0</v>
      </c>
      <c r="D56" s="5">
        <v>41</v>
      </c>
      <c r="E56" s="6">
        <v>15</v>
      </c>
      <c r="G56" s="5">
        <v>1</v>
      </c>
      <c r="H56" s="6">
        <v>0</v>
      </c>
    </row>
    <row r="57" spans="1:8" x14ac:dyDescent="0.25">
      <c r="A57" t="s">
        <v>228</v>
      </c>
      <c r="G57" s="5">
        <v>0</v>
      </c>
      <c r="H57" s="6">
        <v>0</v>
      </c>
    </row>
  </sheetData>
  <mergeCells count="12">
    <mergeCell ref="A7:C7"/>
    <mergeCell ref="A8:C8"/>
    <mergeCell ref="E7:I7"/>
    <mergeCell ref="E8:I8"/>
    <mergeCell ref="A6:C6"/>
    <mergeCell ref="E6:I6"/>
    <mergeCell ref="A9:C9"/>
    <mergeCell ref="E9:I9"/>
    <mergeCell ref="A10:C10"/>
    <mergeCell ref="E10:I10"/>
    <mergeCell ref="A11:C11"/>
    <mergeCell ref="E11:I11"/>
  </mergeCells>
  <pageMargins left="0.7" right="0.7" top="0.78740157499999996" bottom="0.78740157499999996" header="0.3" footer="0.3"/>
  <pageSetup paperSize="9" scale="83" orientation="portrait" horizontalDpi="360" verticalDpi="36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D09E3-760E-4B6F-B559-E846AE7AAB8D}">
  <sheetPr>
    <tabColor rgb="FFFFFF00"/>
    <pageSetUpPr fitToPage="1"/>
  </sheetPr>
  <dimension ref="A1:J56"/>
  <sheetViews>
    <sheetView workbookViewId="0">
      <selection activeCell="E2" sqref="E2:E3"/>
    </sheetView>
  </sheetViews>
  <sheetFormatPr defaultRowHeight="15" x14ac:dyDescent="0.25"/>
  <cols>
    <col min="2" max="2" width="13.42578125" bestFit="1" customWidth="1"/>
    <col min="5" max="5" width="13.42578125" bestFit="1" customWidth="1"/>
    <col min="8" max="8" width="13.42578125" bestFit="1" customWidth="1"/>
    <col min="10" max="10" width="11" bestFit="1" customWidth="1"/>
  </cols>
  <sheetData>
    <row r="1" spans="1:10" x14ac:dyDescent="0.25">
      <c r="A1" s="22" t="s">
        <v>47</v>
      </c>
    </row>
    <row r="2" spans="1:10" x14ac:dyDescent="0.25">
      <c r="A2" t="s">
        <v>131</v>
      </c>
    </row>
    <row r="3" spans="1:10" x14ac:dyDescent="0.25">
      <c r="A3" t="s">
        <v>134</v>
      </c>
    </row>
    <row r="5" spans="1:10" x14ac:dyDescent="0.25">
      <c r="A5" s="22" t="s">
        <v>122</v>
      </c>
      <c r="D5" s="39"/>
    </row>
    <row r="6" spans="1:10" x14ac:dyDescent="0.25">
      <c r="A6" s="91" t="s">
        <v>6</v>
      </c>
      <c r="B6" s="91"/>
      <c r="C6" s="91"/>
      <c r="D6" s="56" t="s">
        <v>7</v>
      </c>
      <c r="E6" s="91" t="s">
        <v>123</v>
      </c>
      <c r="F6" s="91"/>
      <c r="G6" s="91"/>
      <c r="H6" s="91"/>
      <c r="I6" s="91"/>
      <c r="J6" s="56" t="s">
        <v>124</v>
      </c>
    </row>
    <row r="7" spans="1:10" x14ac:dyDescent="0.25">
      <c r="A7" s="84" t="s">
        <v>94</v>
      </c>
      <c r="B7" s="85"/>
      <c r="C7" s="86"/>
      <c r="D7" s="5" t="s">
        <v>35</v>
      </c>
      <c r="E7" s="87" t="s">
        <v>225</v>
      </c>
      <c r="F7" s="88"/>
      <c r="G7" s="88"/>
      <c r="H7" s="88"/>
      <c r="I7" s="89"/>
      <c r="J7" s="5">
        <v>97</v>
      </c>
    </row>
    <row r="8" spans="1:10" x14ac:dyDescent="0.25">
      <c r="A8" s="84" t="s">
        <v>106</v>
      </c>
      <c r="B8" s="85"/>
      <c r="C8" s="86"/>
      <c r="D8" s="5" t="s">
        <v>107</v>
      </c>
      <c r="E8" s="87" t="s">
        <v>108</v>
      </c>
      <c r="F8" s="88"/>
      <c r="G8" s="88"/>
      <c r="H8" s="88"/>
      <c r="I8" s="89"/>
      <c r="J8" s="5">
        <v>85</v>
      </c>
    </row>
    <row r="9" spans="1:10" x14ac:dyDescent="0.25">
      <c r="A9" s="84" t="s">
        <v>186</v>
      </c>
      <c r="B9" s="85"/>
      <c r="C9" s="86"/>
      <c r="D9" s="5" t="s">
        <v>188</v>
      </c>
      <c r="E9" s="87" t="s">
        <v>108</v>
      </c>
      <c r="F9" s="88"/>
      <c r="G9" s="88"/>
      <c r="H9" s="88"/>
      <c r="I9" s="89"/>
      <c r="J9" s="5">
        <v>82</v>
      </c>
    </row>
    <row r="10" spans="1:10" x14ac:dyDescent="0.25">
      <c r="A10" s="84" t="s">
        <v>187</v>
      </c>
      <c r="B10" s="85"/>
      <c r="C10" s="86"/>
      <c r="D10" s="5" t="s">
        <v>188</v>
      </c>
      <c r="E10" s="87" t="s">
        <v>108</v>
      </c>
      <c r="F10" s="88"/>
      <c r="G10" s="88"/>
      <c r="H10" s="88"/>
      <c r="I10" s="89"/>
      <c r="J10" s="5">
        <v>82</v>
      </c>
    </row>
    <row r="12" spans="1:10" x14ac:dyDescent="0.25">
      <c r="A12" s="22" t="s">
        <v>128</v>
      </c>
      <c r="C12">
        <f>'KK - Junior'!H130</f>
        <v>227</v>
      </c>
    </row>
    <row r="14" spans="1:10" x14ac:dyDescent="0.25">
      <c r="A14" s="22" t="s">
        <v>129</v>
      </c>
    </row>
    <row r="15" spans="1:10" x14ac:dyDescent="0.25">
      <c r="A15" s="49" t="s">
        <v>40</v>
      </c>
      <c r="B15" s="49" t="s">
        <v>125</v>
      </c>
      <c r="C15" s="50"/>
      <c r="D15" s="49" t="s">
        <v>40</v>
      </c>
      <c r="E15" s="49" t="s">
        <v>125</v>
      </c>
      <c r="F15" s="50"/>
      <c r="G15" s="49" t="s">
        <v>40</v>
      </c>
      <c r="H15" s="49" t="s">
        <v>125</v>
      </c>
    </row>
    <row r="16" spans="1:10" x14ac:dyDescent="0.25">
      <c r="A16" s="5">
        <v>120</v>
      </c>
      <c r="B16" s="6">
        <v>0</v>
      </c>
      <c r="D16" s="5">
        <v>80</v>
      </c>
      <c r="E16" s="6">
        <v>0</v>
      </c>
      <c r="G16" s="5">
        <v>40</v>
      </c>
      <c r="H16" s="6">
        <v>6</v>
      </c>
    </row>
    <row r="17" spans="1:8" x14ac:dyDescent="0.25">
      <c r="A17" s="5">
        <v>119</v>
      </c>
      <c r="B17" s="6" t="s">
        <v>50</v>
      </c>
      <c r="D17" s="5">
        <v>79</v>
      </c>
      <c r="E17" s="6">
        <v>0</v>
      </c>
      <c r="G17" s="5">
        <v>39</v>
      </c>
      <c r="H17" s="6">
        <v>5</v>
      </c>
    </row>
    <row r="18" spans="1:8" x14ac:dyDescent="0.25">
      <c r="A18" s="5">
        <v>118</v>
      </c>
      <c r="B18" s="6" t="s">
        <v>50</v>
      </c>
      <c r="D18" s="5">
        <v>78</v>
      </c>
      <c r="E18" s="6">
        <v>0</v>
      </c>
      <c r="G18" s="5">
        <v>38</v>
      </c>
      <c r="H18" s="6">
        <v>8</v>
      </c>
    </row>
    <row r="19" spans="1:8" x14ac:dyDescent="0.25">
      <c r="A19" s="5">
        <v>117</v>
      </c>
      <c r="B19" s="6">
        <v>0</v>
      </c>
      <c r="D19" s="5">
        <v>77</v>
      </c>
      <c r="E19" s="6">
        <v>0</v>
      </c>
      <c r="G19" s="5">
        <v>37</v>
      </c>
      <c r="H19" s="6">
        <v>6</v>
      </c>
    </row>
    <row r="20" spans="1:8" x14ac:dyDescent="0.25">
      <c r="A20" s="5">
        <v>116</v>
      </c>
      <c r="B20" s="6">
        <v>0</v>
      </c>
      <c r="D20" s="5">
        <v>76</v>
      </c>
      <c r="E20" s="6">
        <v>1</v>
      </c>
      <c r="G20" s="5">
        <v>36</v>
      </c>
      <c r="H20" s="6">
        <v>8</v>
      </c>
    </row>
    <row r="21" spans="1:8" x14ac:dyDescent="0.25">
      <c r="A21" s="5">
        <v>115</v>
      </c>
      <c r="B21" s="6">
        <v>0</v>
      </c>
      <c r="D21" s="5">
        <v>75</v>
      </c>
      <c r="E21" s="6">
        <v>0</v>
      </c>
      <c r="G21" s="5">
        <v>35</v>
      </c>
      <c r="H21" s="6">
        <v>3</v>
      </c>
    </row>
    <row r="22" spans="1:8" x14ac:dyDescent="0.25">
      <c r="A22" s="5">
        <v>114</v>
      </c>
      <c r="B22" s="6">
        <v>0</v>
      </c>
      <c r="D22" s="5">
        <v>74</v>
      </c>
      <c r="E22" s="6">
        <v>0</v>
      </c>
      <c r="G22" s="5">
        <v>34</v>
      </c>
      <c r="H22" s="6">
        <v>2</v>
      </c>
    </row>
    <row r="23" spans="1:8" x14ac:dyDescent="0.25">
      <c r="A23" s="5">
        <v>113</v>
      </c>
      <c r="B23" s="6">
        <v>0</v>
      </c>
      <c r="D23" s="5">
        <v>73</v>
      </c>
      <c r="E23" s="6">
        <v>1</v>
      </c>
      <c r="G23" s="5">
        <v>33</v>
      </c>
      <c r="H23" s="6">
        <v>5</v>
      </c>
    </row>
    <row r="24" spans="1:8" x14ac:dyDescent="0.25">
      <c r="A24" s="5">
        <v>112</v>
      </c>
      <c r="B24" s="6">
        <v>0</v>
      </c>
      <c r="D24" s="5">
        <v>72</v>
      </c>
      <c r="E24" s="6">
        <v>1</v>
      </c>
      <c r="G24" s="5">
        <v>32</v>
      </c>
      <c r="H24" s="6">
        <v>4</v>
      </c>
    </row>
    <row r="25" spans="1:8" x14ac:dyDescent="0.25">
      <c r="A25" s="5">
        <v>111</v>
      </c>
      <c r="B25" s="6">
        <v>0</v>
      </c>
      <c r="D25" s="5">
        <v>71</v>
      </c>
      <c r="E25" s="6">
        <v>0</v>
      </c>
      <c r="G25" s="5">
        <v>31</v>
      </c>
      <c r="H25" s="6">
        <v>5</v>
      </c>
    </row>
    <row r="26" spans="1:8" x14ac:dyDescent="0.25">
      <c r="A26" s="5">
        <v>110</v>
      </c>
      <c r="B26" s="6">
        <v>0</v>
      </c>
      <c r="D26" s="5">
        <v>70</v>
      </c>
      <c r="E26" s="6">
        <v>0</v>
      </c>
      <c r="G26" s="5">
        <v>30</v>
      </c>
      <c r="H26" s="6">
        <v>3</v>
      </c>
    </row>
    <row r="27" spans="1:8" x14ac:dyDescent="0.25">
      <c r="A27" s="5">
        <v>109</v>
      </c>
      <c r="B27" s="6">
        <v>0</v>
      </c>
      <c r="D27" s="5">
        <v>69</v>
      </c>
      <c r="E27" s="6">
        <v>2</v>
      </c>
      <c r="G27" s="5">
        <v>29</v>
      </c>
      <c r="H27" s="6">
        <v>2</v>
      </c>
    </row>
    <row r="28" spans="1:8" x14ac:dyDescent="0.25">
      <c r="A28" s="5">
        <v>108</v>
      </c>
      <c r="B28" s="6">
        <v>0</v>
      </c>
      <c r="D28" s="5">
        <v>68</v>
      </c>
      <c r="E28" s="6">
        <v>1</v>
      </c>
      <c r="G28" s="5">
        <v>28</v>
      </c>
      <c r="H28" s="6">
        <v>9</v>
      </c>
    </row>
    <row r="29" spans="1:8" x14ac:dyDescent="0.25">
      <c r="A29" s="5">
        <v>107</v>
      </c>
      <c r="B29" s="6">
        <v>0</v>
      </c>
      <c r="D29" s="5">
        <v>67</v>
      </c>
      <c r="E29" s="6">
        <v>3</v>
      </c>
      <c r="G29" s="5">
        <v>27</v>
      </c>
      <c r="H29" s="6">
        <v>4</v>
      </c>
    </row>
    <row r="30" spans="1:8" x14ac:dyDescent="0.25">
      <c r="A30" s="5">
        <v>106</v>
      </c>
      <c r="B30" s="6">
        <v>0</v>
      </c>
      <c r="D30" s="5">
        <v>66</v>
      </c>
      <c r="E30" s="6">
        <v>0</v>
      </c>
      <c r="G30" s="5">
        <v>26</v>
      </c>
      <c r="H30" s="6">
        <v>4</v>
      </c>
    </row>
    <row r="31" spans="1:8" x14ac:dyDescent="0.25">
      <c r="A31" s="5">
        <v>105</v>
      </c>
      <c r="B31" s="6">
        <v>0</v>
      </c>
      <c r="D31" s="5">
        <v>65</v>
      </c>
      <c r="E31" s="6">
        <v>2</v>
      </c>
      <c r="G31" s="5">
        <v>25</v>
      </c>
      <c r="H31" s="6">
        <v>2</v>
      </c>
    </row>
    <row r="32" spans="1:8" x14ac:dyDescent="0.25">
      <c r="A32" s="5">
        <v>104</v>
      </c>
      <c r="B32" s="6">
        <v>0</v>
      </c>
      <c r="D32" s="5">
        <v>64</v>
      </c>
      <c r="E32" s="6">
        <v>2</v>
      </c>
      <c r="G32" s="5">
        <v>24</v>
      </c>
      <c r="H32" s="6">
        <v>2</v>
      </c>
    </row>
    <row r="33" spans="1:8" x14ac:dyDescent="0.25">
      <c r="A33" s="5">
        <v>103</v>
      </c>
      <c r="B33" s="6">
        <v>0</v>
      </c>
      <c r="D33" s="5">
        <v>63</v>
      </c>
      <c r="E33" s="6">
        <v>3</v>
      </c>
      <c r="G33" s="5">
        <v>23</v>
      </c>
      <c r="H33" s="6">
        <v>3</v>
      </c>
    </row>
    <row r="34" spans="1:8" x14ac:dyDescent="0.25">
      <c r="A34" s="5">
        <v>102</v>
      </c>
      <c r="B34" s="6">
        <v>0</v>
      </c>
      <c r="D34" s="5">
        <v>62</v>
      </c>
      <c r="E34" s="6">
        <v>3</v>
      </c>
      <c r="G34" s="5">
        <v>22</v>
      </c>
      <c r="H34" s="6">
        <v>3</v>
      </c>
    </row>
    <row r="35" spans="1:8" x14ac:dyDescent="0.25">
      <c r="A35" s="5">
        <v>101</v>
      </c>
      <c r="B35" s="6">
        <v>0</v>
      </c>
      <c r="D35" s="5">
        <v>61</v>
      </c>
      <c r="E35" s="6">
        <v>4</v>
      </c>
      <c r="G35" s="5">
        <v>21</v>
      </c>
      <c r="H35" s="6">
        <v>1</v>
      </c>
    </row>
    <row r="36" spans="1:8" x14ac:dyDescent="0.25">
      <c r="A36" s="5">
        <v>100</v>
      </c>
      <c r="B36" s="6">
        <v>0</v>
      </c>
      <c r="D36" s="5">
        <v>60</v>
      </c>
      <c r="E36" s="6">
        <v>4</v>
      </c>
      <c r="G36" s="5">
        <v>20</v>
      </c>
      <c r="H36" s="6">
        <v>2</v>
      </c>
    </row>
    <row r="37" spans="1:8" x14ac:dyDescent="0.25">
      <c r="A37" s="5">
        <v>99</v>
      </c>
      <c r="B37" s="6">
        <v>0</v>
      </c>
      <c r="D37" s="5">
        <v>59</v>
      </c>
      <c r="E37" s="6">
        <v>2</v>
      </c>
      <c r="G37" s="5">
        <v>19</v>
      </c>
      <c r="H37" s="6">
        <v>0</v>
      </c>
    </row>
    <row r="38" spans="1:8" x14ac:dyDescent="0.25">
      <c r="A38" s="5">
        <v>98</v>
      </c>
      <c r="B38" s="6">
        <v>0</v>
      </c>
      <c r="D38" s="5">
        <v>58</v>
      </c>
      <c r="E38" s="6">
        <v>3</v>
      </c>
      <c r="G38" s="5">
        <v>18</v>
      </c>
      <c r="H38" s="6">
        <v>0</v>
      </c>
    </row>
    <row r="39" spans="1:8" x14ac:dyDescent="0.25">
      <c r="A39" s="5">
        <v>97</v>
      </c>
      <c r="B39" s="53">
        <v>1</v>
      </c>
      <c r="D39" s="5">
        <v>57</v>
      </c>
      <c r="E39" s="6">
        <v>3</v>
      </c>
      <c r="G39" s="5">
        <v>17</v>
      </c>
      <c r="H39" s="6">
        <v>4</v>
      </c>
    </row>
    <row r="40" spans="1:8" x14ac:dyDescent="0.25">
      <c r="A40" s="5">
        <v>96</v>
      </c>
      <c r="B40" s="53">
        <v>0</v>
      </c>
      <c r="D40" s="5">
        <v>56</v>
      </c>
      <c r="E40" s="6">
        <v>3</v>
      </c>
      <c r="G40" s="5">
        <v>16</v>
      </c>
      <c r="H40" s="6">
        <v>2</v>
      </c>
    </row>
    <row r="41" spans="1:8" x14ac:dyDescent="0.25">
      <c r="A41" s="5">
        <v>95</v>
      </c>
      <c r="B41" s="53">
        <v>0</v>
      </c>
      <c r="D41" s="5">
        <v>55</v>
      </c>
      <c r="E41" s="6">
        <v>3</v>
      </c>
      <c r="G41" s="5">
        <v>15</v>
      </c>
      <c r="H41" s="6">
        <v>0</v>
      </c>
    </row>
    <row r="42" spans="1:8" x14ac:dyDescent="0.25">
      <c r="A42" s="5">
        <v>94</v>
      </c>
      <c r="B42" s="53">
        <v>0</v>
      </c>
      <c r="D42" s="5">
        <v>54</v>
      </c>
      <c r="E42" s="6">
        <v>3</v>
      </c>
      <c r="G42" s="5">
        <v>14</v>
      </c>
      <c r="H42" s="6">
        <v>0</v>
      </c>
    </row>
    <row r="43" spans="1:8" x14ac:dyDescent="0.25">
      <c r="A43" s="5">
        <v>93</v>
      </c>
      <c r="B43" s="53">
        <v>0</v>
      </c>
      <c r="D43" s="5">
        <v>53</v>
      </c>
      <c r="E43" s="6">
        <v>3</v>
      </c>
      <c r="G43" s="5">
        <v>13</v>
      </c>
      <c r="H43" s="6">
        <v>0</v>
      </c>
    </row>
    <row r="44" spans="1:8" x14ac:dyDescent="0.25">
      <c r="A44" s="5">
        <v>92</v>
      </c>
      <c r="B44" s="53">
        <v>0</v>
      </c>
      <c r="D44" s="5">
        <v>52</v>
      </c>
      <c r="E44" s="6">
        <v>4</v>
      </c>
      <c r="G44" s="5">
        <v>12</v>
      </c>
      <c r="H44" s="6">
        <v>0</v>
      </c>
    </row>
    <row r="45" spans="1:8" x14ac:dyDescent="0.25">
      <c r="A45" s="5">
        <v>91</v>
      </c>
      <c r="B45" s="53">
        <v>0</v>
      </c>
      <c r="D45" s="5">
        <v>51</v>
      </c>
      <c r="E45" s="6">
        <v>7</v>
      </c>
      <c r="G45" s="5">
        <v>11</v>
      </c>
      <c r="H45" s="6">
        <v>1</v>
      </c>
    </row>
    <row r="46" spans="1:8" x14ac:dyDescent="0.25">
      <c r="A46" s="5">
        <v>90</v>
      </c>
      <c r="B46" s="53">
        <v>0</v>
      </c>
      <c r="D46" s="5">
        <v>50</v>
      </c>
      <c r="E46" s="6">
        <v>5</v>
      </c>
      <c r="G46" s="5">
        <v>10</v>
      </c>
      <c r="H46" s="6">
        <v>0</v>
      </c>
    </row>
    <row r="47" spans="1:8" x14ac:dyDescent="0.25">
      <c r="A47" s="5">
        <v>89</v>
      </c>
      <c r="B47" s="53">
        <v>0</v>
      </c>
      <c r="D47" s="5">
        <v>49</v>
      </c>
      <c r="E47" s="6">
        <v>4</v>
      </c>
      <c r="G47" s="5">
        <v>9</v>
      </c>
      <c r="H47" s="6">
        <v>0</v>
      </c>
    </row>
    <row r="48" spans="1:8" x14ac:dyDescent="0.25">
      <c r="A48" s="5">
        <v>88</v>
      </c>
      <c r="B48" s="53">
        <v>0</v>
      </c>
      <c r="D48" s="5">
        <v>48</v>
      </c>
      <c r="E48" s="6">
        <v>9</v>
      </c>
      <c r="G48" s="5">
        <v>8</v>
      </c>
      <c r="H48" s="6">
        <v>0</v>
      </c>
    </row>
    <row r="49" spans="1:8" x14ac:dyDescent="0.25">
      <c r="A49" s="5">
        <v>87</v>
      </c>
      <c r="B49" s="53">
        <v>0</v>
      </c>
      <c r="D49" s="5">
        <v>47</v>
      </c>
      <c r="E49" s="6">
        <v>9</v>
      </c>
      <c r="G49" s="5">
        <v>7</v>
      </c>
      <c r="H49" s="6">
        <v>0</v>
      </c>
    </row>
    <row r="50" spans="1:8" x14ac:dyDescent="0.25">
      <c r="A50" s="5">
        <v>86</v>
      </c>
      <c r="B50" s="53">
        <v>0</v>
      </c>
      <c r="D50" s="5">
        <v>46</v>
      </c>
      <c r="E50" s="6">
        <v>14</v>
      </c>
      <c r="G50" s="5">
        <v>6</v>
      </c>
      <c r="H50" s="6">
        <v>0</v>
      </c>
    </row>
    <row r="51" spans="1:8" x14ac:dyDescent="0.25">
      <c r="A51" s="5">
        <v>85</v>
      </c>
      <c r="B51" s="53">
        <v>1</v>
      </c>
      <c r="D51" s="5">
        <v>45</v>
      </c>
      <c r="E51" s="6">
        <v>4</v>
      </c>
      <c r="G51" s="5">
        <v>5</v>
      </c>
      <c r="H51" s="6">
        <v>0</v>
      </c>
    </row>
    <row r="52" spans="1:8" x14ac:dyDescent="0.25">
      <c r="A52" s="5">
        <v>84</v>
      </c>
      <c r="B52" s="53">
        <v>0</v>
      </c>
      <c r="D52" s="5">
        <v>44</v>
      </c>
      <c r="E52" s="6">
        <v>4</v>
      </c>
      <c r="G52" s="5">
        <v>4</v>
      </c>
      <c r="H52" s="6">
        <v>0</v>
      </c>
    </row>
    <row r="53" spans="1:8" x14ac:dyDescent="0.25">
      <c r="A53" s="5">
        <v>83</v>
      </c>
      <c r="B53" s="53">
        <v>0</v>
      </c>
      <c r="D53" s="5">
        <v>43</v>
      </c>
      <c r="E53" s="6">
        <v>6</v>
      </c>
      <c r="G53" s="5">
        <v>3</v>
      </c>
      <c r="H53" s="6">
        <v>0</v>
      </c>
    </row>
    <row r="54" spans="1:8" x14ac:dyDescent="0.25">
      <c r="A54" s="5">
        <v>82</v>
      </c>
      <c r="B54" s="53">
        <v>2</v>
      </c>
      <c r="D54" s="5">
        <v>42</v>
      </c>
      <c r="E54" s="6">
        <v>6</v>
      </c>
      <c r="G54" s="5">
        <v>2</v>
      </c>
      <c r="H54" s="6">
        <v>0</v>
      </c>
    </row>
    <row r="55" spans="1:8" x14ac:dyDescent="0.25">
      <c r="A55" s="5">
        <v>81</v>
      </c>
      <c r="B55" s="6">
        <v>0</v>
      </c>
      <c r="D55" s="5">
        <v>41</v>
      </c>
      <c r="E55" s="6">
        <v>10</v>
      </c>
      <c r="G55" s="5">
        <v>1</v>
      </c>
      <c r="H55" s="6">
        <v>0</v>
      </c>
    </row>
    <row r="56" spans="1:8" x14ac:dyDescent="0.25">
      <c r="A56" t="s">
        <v>228</v>
      </c>
      <c r="G56" s="5">
        <v>0</v>
      </c>
      <c r="H56" s="6">
        <v>0</v>
      </c>
    </row>
  </sheetData>
  <mergeCells count="10">
    <mergeCell ref="A6:C6"/>
    <mergeCell ref="E6:I6"/>
    <mergeCell ref="A9:C9"/>
    <mergeCell ref="E9:I9"/>
    <mergeCell ref="A10:C10"/>
    <mergeCell ref="E10:I10"/>
    <mergeCell ref="A7:C7"/>
    <mergeCell ref="A8:C8"/>
    <mergeCell ref="E7:I7"/>
    <mergeCell ref="E8:I8"/>
  </mergeCells>
  <pageMargins left="0.7" right="0.7" top="0.78740157499999996" bottom="0.78740157499999996" header="0.3" footer="0.3"/>
  <pageSetup paperSize="9" scale="83" orientation="portrait" horizontalDpi="360" verticalDpi="36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8D38D-249B-495D-9215-5AE0EAA758E3}">
  <sheetPr>
    <tabColor rgb="FF00B050"/>
    <pageSetUpPr fitToPage="1"/>
  </sheetPr>
  <dimension ref="A1:J56"/>
  <sheetViews>
    <sheetView workbookViewId="0">
      <selection activeCell="D3" sqref="D3"/>
    </sheetView>
  </sheetViews>
  <sheetFormatPr defaultRowHeight="15" x14ac:dyDescent="0.25"/>
  <cols>
    <col min="2" max="2" width="13.42578125" bestFit="1" customWidth="1"/>
    <col min="5" max="5" width="13.42578125" bestFit="1" customWidth="1"/>
    <col min="8" max="8" width="13.42578125" bestFit="1" customWidth="1"/>
    <col min="10" max="10" width="11" bestFit="1" customWidth="1"/>
  </cols>
  <sheetData>
    <row r="1" spans="1:10" x14ac:dyDescent="0.25">
      <c r="A1" s="22" t="s">
        <v>47</v>
      </c>
    </row>
    <row r="2" spans="1:10" x14ac:dyDescent="0.25">
      <c r="A2" t="s">
        <v>126</v>
      </c>
    </row>
    <row r="3" spans="1:10" x14ac:dyDescent="0.25">
      <c r="A3" t="s">
        <v>136</v>
      </c>
    </row>
    <row r="5" spans="1:10" x14ac:dyDescent="0.25">
      <c r="A5" s="22" t="s">
        <v>122</v>
      </c>
      <c r="D5" s="39"/>
    </row>
    <row r="6" spans="1:10" x14ac:dyDescent="0.25">
      <c r="A6" s="91" t="s">
        <v>6</v>
      </c>
      <c r="B6" s="91"/>
      <c r="C6" s="91"/>
      <c r="D6" s="56" t="s">
        <v>7</v>
      </c>
      <c r="E6" s="91" t="s">
        <v>123</v>
      </c>
      <c r="F6" s="91"/>
      <c r="G6" s="91"/>
      <c r="H6" s="91"/>
      <c r="I6" s="91"/>
      <c r="J6" s="56" t="s">
        <v>124</v>
      </c>
    </row>
    <row r="7" spans="1:10" x14ac:dyDescent="0.25">
      <c r="A7" s="84" t="s">
        <v>189</v>
      </c>
      <c r="B7" s="85"/>
      <c r="C7" s="86"/>
      <c r="D7" s="5" t="s">
        <v>193</v>
      </c>
      <c r="E7" s="87" t="s">
        <v>194</v>
      </c>
      <c r="F7" s="88"/>
      <c r="G7" s="88"/>
      <c r="H7" s="88"/>
      <c r="I7" s="89"/>
      <c r="J7" s="5">
        <v>74</v>
      </c>
    </row>
    <row r="8" spans="1:10" x14ac:dyDescent="0.25">
      <c r="A8" s="84" t="s">
        <v>190</v>
      </c>
      <c r="B8" s="85"/>
      <c r="C8" s="86"/>
      <c r="D8" s="5" t="s">
        <v>195</v>
      </c>
      <c r="E8" s="87" t="s">
        <v>196</v>
      </c>
      <c r="F8" s="88"/>
      <c r="G8" s="88"/>
      <c r="H8" s="88"/>
      <c r="I8" s="89"/>
      <c r="J8" s="5">
        <v>73</v>
      </c>
    </row>
    <row r="9" spans="1:10" x14ac:dyDescent="0.25">
      <c r="A9" s="84" t="s">
        <v>191</v>
      </c>
      <c r="B9" s="85"/>
      <c r="C9" s="86"/>
      <c r="D9" s="5" t="s">
        <v>195</v>
      </c>
      <c r="E9" s="87" t="s">
        <v>197</v>
      </c>
      <c r="F9" s="88"/>
      <c r="G9" s="88"/>
      <c r="H9" s="88"/>
      <c r="I9" s="89"/>
      <c r="J9" s="5">
        <v>67</v>
      </c>
    </row>
    <row r="10" spans="1:10" x14ac:dyDescent="0.25">
      <c r="A10" s="84" t="s">
        <v>192</v>
      </c>
      <c r="B10" s="85"/>
      <c r="C10" s="86"/>
      <c r="D10" s="5" t="s">
        <v>181</v>
      </c>
      <c r="E10" s="87" t="s">
        <v>198</v>
      </c>
      <c r="F10" s="88"/>
      <c r="G10" s="88"/>
      <c r="H10" s="88"/>
      <c r="I10" s="89"/>
      <c r="J10" s="5">
        <v>67</v>
      </c>
    </row>
    <row r="12" spans="1:10" x14ac:dyDescent="0.25">
      <c r="A12" s="22" t="s">
        <v>128</v>
      </c>
      <c r="C12">
        <f>'KK - Kadet'!E130</f>
        <v>121</v>
      </c>
    </row>
    <row r="14" spans="1:10" x14ac:dyDescent="0.25">
      <c r="A14" s="22" t="s">
        <v>129</v>
      </c>
    </row>
    <row r="15" spans="1:10" x14ac:dyDescent="0.25">
      <c r="A15" s="49" t="s">
        <v>40</v>
      </c>
      <c r="B15" s="49" t="s">
        <v>125</v>
      </c>
      <c r="C15" s="50"/>
      <c r="D15" s="49" t="s">
        <v>40</v>
      </c>
      <c r="E15" s="49" t="s">
        <v>125</v>
      </c>
      <c r="F15" s="50"/>
      <c r="G15" s="49" t="s">
        <v>40</v>
      </c>
      <c r="H15" s="49" t="s">
        <v>125</v>
      </c>
    </row>
    <row r="16" spans="1:10" x14ac:dyDescent="0.25">
      <c r="A16" s="5">
        <v>120</v>
      </c>
      <c r="B16" s="6">
        <v>0</v>
      </c>
      <c r="D16" s="5">
        <v>80</v>
      </c>
      <c r="E16" s="6">
        <v>0</v>
      </c>
      <c r="G16" s="5">
        <v>40</v>
      </c>
      <c r="H16" s="6">
        <v>5</v>
      </c>
    </row>
    <row r="17" spans="1:8" x14ac:dyDescent="0.25">
      <c r="A17" s="5">
        <v>119</v>
      </c>
      <c r="B17" s="6" t="s">
        <v>50</v>
      </c>
      <c r="D17" s="5">
        <v>79</v>
      </c>
      <c r="E17" s="6">
        <v>0</v>
      </c>
      <c r="G17" s="5">
        <v>39</v>
      </c>
      <c r="H17" s="6">
        <v>5</v>
      </c>
    </row>
    <row r="18" spans="1:8" x14ac:dyDescent="0.25">
      <c r="A18" s="5">
        <v>118</v>
      </c>
      <c r="B18" s="6" t="s">
        <v>50</v>
      </c>
      <c r="D18" s="5">
        <v>78</v>
      </c>
      <c r="E18" s="6">
        <v>0</v>
      </c>
      <c r="G18" s="5">
        <v>38</v>
      </c>
      <c r="H18" s="6">
        <v>7</v>
      </c>
    </row>
    <row r="19" spans="1:8" x14ac:dyDescent="0.25">
      <c r="A19" s="5">
        <v>117</v>
      </c>
      <c r="B19" s="6">
        <v>0</v>
      </c>
      <c r="D19" s="5">
        <v>77</v>
      </c>
      <c r="E19" s="6">
        <v>0</v>
      </c>
      <c r="G19" s="5">
        <v>37</v>
      </c>
      <c r="H19" s="6">
        <v>5</v>
      </c>
    </row>
    <row r="20" spans="1:8" x14ac:dyDescent="0.25">
      <c r="A20" s="5">
        <v>116</v>
      </c>
      <c r="B20" s="6">
        <v>0</v>
      </c>
      <c r="D20" s="5">
        <v>76</v>
      </c>
      <c r="E20" s="6">
        <v>0</v>
      </c>
      <c r="G20" s="5">
        <v>36</v>
      </c>
      <c r="H20" s="6">
        <v>4</v>
      </c>
    </row>
    <row r="21" spans="1:8" x14ac:dyDescent="0.25">
      <c r="A21" s="5">
        <v>115</v>
      </c>
      <c r="B21" s="6">
        <v>0</v>
      </c>
      <c r="D21" s="5">
        <v>75</v>
      </c>
      <c r="E21" s="6">
        <v>0</v>
      </c>
      <c r="G21" s="5">
        <v>35</v>
      </c>
      <c r="H21" s="6">
        <v>0</v>
      </c>
    </row>
    <row r="22" spans="1:8" x14ac:dyDescent="0.25">
      <c r="A22" s="5">
        <v>114</v>
      </c>
      <c r="B22" s="6">
        <v>0</v>
      </c>
      <c r="D22" s="5">
        <v>74</v>
      </c>
      <c r="E22" s="53">
        <v>1</v>
      </c>
      <c r="G22" s="5">
        <v>34</v>
      </c>
      <c r="H22" s="6">
        <v>3</v>
      </c>
    </row>
    <row r="23" spans="1:8" x14ac:dyDescent="0.25">
      <c r="A23" s="5">
        <v>113</v>
      </c>
      <c r="B23" s="6">
        <v>0</v>
      </c>
      <c r="D23" s="5">
        <v>73</v>
      </c>
      <c r="E23" s="53">
        <v>1</v>
      </c>
      <c r="G23" s="5">
        <v>33</v>
      </c>
      <c r="H23" s="6">
        <v>2</v>
      </c>
    </row>
    <row r="24" spans="1:8" x14ac:dyDescent="0.25">
      <c r="A24" s="5">
        <v>112</v>
      </c>
      <c r="B24" s="6">
        <v>0</v>
      </c>
      <c r="D24" s="5">
        <v>72</v>
      </c>
      <c r="E24" s="53">
        <v>0</v>
      </c>
      <c r="G24" s="5">
        <v>32</v>
      </c>
      <c r="H24" s="6">
        <v>2</v>
      </c>
    </row>
    <row r="25" spans="1:8" x14ac:dyDescent="0.25">
      <c r="A25" s="5">
        <v>111</v>
      </c>
      <c r="B25" s="6">
        <v>0</v>
      </c>
      <c r="D25" s="5">
        <v>71</v>
      </c>
      <c r="E25" s="53">
        <v>0</v>
      </c>
      <c r="G25" s="5">
        <v>31</v>
      </c>
      <c r="H25" s="6">
        <v>6</v>
      </c>
    </row>
    <row r="26" spans="1:8" x14ac:dyDescent="0.25">
      <c r="A26" s="5">
        <v>110</v>
      </c>
      <c r="B26" s="6">
        <v>0</v>
      </c>
      <c r="D26" s="5">
        <v>70</v>
      </c>
      <c r="E26" s="53">
        <v>0</v>
      </c>
      <c r="G26" s="5">
        <v>30</v>
      </c>
      <c r="H26" s="6">
        <v>0</v>
      </c>
    </row>
    <row r="27" spans="1:8" x14ac:dyDescent="0.25">
      <c r="A27" s="5">
        <v>109</v>
      </c>
      <c r="B27" s="6">
        <v>0</v>
      </c>
      <c r="D27" s="5">
        <v>69</v>
      </c>
      <c r="E27" s="53">
        <v>0</v>
      </c>
      <c r="G27" s="5">
        <v>29</v>
      </c>
      <c r="H27" s="6">
        <v>1</v>
      </c>
    </row>
    <row r="28" spans="1:8" x14ac:dyDescent="0.25">
      <c r="A28" s="5">
        <v>108</v>
      </c>
      <c r="B28" s="6">
        <v>0</v>
      </c>
      <c r="D28" s="5">
        <v>68</v>
      </c>
      <c r="E28" s="53">
        <v>0</v>
      </c>
      <c r="G28" s="5">
        <v>28</v>
      </c>
      <c r="H28" s="6">
        <v>1</v>
      </c>
    </row>
    <row r="29" spans="1:8" x14ac:dyDescent="0.25">
      <c r="A29" s="5">
        <v>107</v>
      </c>
      <c r="B29" s="6">
        <v>0</v>
      </c>
      <c r="D29" s="5">
        <v>67</v>
      </c>
      <c r="E29" s="53">
        <v>2</v>
      </c>
      <c r="G29" s="5">
        <v>27</v>
      </c>
      <c r="H29" s="6">
        <v>1</v>
      </c>
    </row>
    <row r="30" spans="1:8" x14ac:dyDescent="0.25">
      <c r="A30" s="5">
        <v>106</v>
      </c>
      <c r="B30" s="6">
        <v>0</v>
      </c>
      <c r="D30" s="5">
        <v>66</v>
      </c>
      <c r="E30" s="6">
        <v>1</v>
      </c>
      <c r="G30" s="5">
        <v>26</v>
      </c>
      <c r="H30" s="6">
        <v>1</v>
      </c>
    </row>
    <row r="31" spans="1:8" x14ac:dyDescent="0.25">
      <c r="A31" s="5">
        <v>105</v>
      </c>
      <c r="B31" s="6">
        <v>0</v>
      </c>
      <c r="D31" s="5">
        <v>65</v>
      </c>
      <c r="E31" s="6">
        <v>1</v>
      </c>
      <c r="G31" s="5">
        <v>25</v>
      </c>
      <c r="H31" s="6">
        <v>4</v>
      </c>
    </row>
    <row r="32" spans="1:8" x14ac:dyDescent="0.25">
      <c r="A32" s="5">
        <v>104</v>
      </c>
      <c r="B32" s="6">
        <v>0</v>
      </c>
      <c r="D32" s="5">
        <v>64</v>
      </c>
      <c r="E32" s="6">
        <v>0</v>
      </c>
      <c r="G32" s="5">
        <v>24</v>
      </c>
      <c r="H32" s="6">
        <v>3</v>
      </c>
    </row>
    <row r="33" spans="1:8" x14ac:dyDescent="0.25">
      <c r="A33" s="5">
        <v>103</v>
      </c>
      <c r="B33" s="6">
        <v>0</v>
      </c>
      <c r="D33" s="5">
        <v>63</v>
      </c>
      <c r="E33" s="6">
        <v>2</v>
      </c>
      <c r="G33" s="5">
        <v>23</v>
      </c>
      <c r="H33" s="6">
        <v>1</v>
      </c>
    </row>
    <row r="34" spans="1:8" x14ac:dyDescent="0.25">
      <c r="A34" s="5">
        <v>102</v>
      </c>
      <c r="B34" s="6">
        <v>0</v>
      </c>
      <c r="D34" s="5">
        <v>62</v>
      </c>
      <c r="E34" s="6">
        <v>1</v>
      </c>
      <c r="G34" s="5">
        <v>22</v>
      </c>
      <c r="H34" s="6">
        <v>0</v>
      </c>
    </row>
    <row r="35" spans="1:8" x14ac:dyDescent="0.25">
      <c r="A35" s="5">
        <v>101</v>
      </c>
      <c r="B35" s="6">
        <v>0</v>
      </c>
      <c r="D35" s="5">
        <v>61</v>
      </c>
      <c r="E35" s="6">
        <v>1</v>
      </c>
      <c r="G35" s="5">
        <v>21</v>
      </c>
      <c r="H35" s="6">
        <v>1</v>
      </c>
    </row>
    <row r="36" spans="1:8" x14ac:dyDescent="0.25">
      <c r="A36" s="5">
        <v>100</v>
      </c>
      <c r="B36" s="6">
        <v>0</v>
      </c>
      <c r="D36" s="5">
        <v>60</v>
      </c>
      <c r="E36" s="6">
        <v>0</v>
      </c>
      <c r="G36" s="5">
        <v>20</v>
      </c>
      <c r="H36" s="6">
        <v>0</v>
      </c>
    </row>
    <row r="37" spans="1:8" x14ac:dyDescent="0.25">
      <c r="A37" s="5">
        <v>99</v>
      </c>
      <c r="B37" s="6">
        <v>0</v>
      </c>
      <c r="D37" s="5">
        <v>59</v>
      </c>
      <c r="E37" s="6">
        <v>0</v>
      </c>
      <c r="G37" s="5">
        <v>19</v>
      </c>
      <c r="H37" s="6">
        <v>1</v>
      </c>
    </row>
    <row r="38" spans="1:8" x14ac:dyDescent="0.25">
      <c r="A38" s="5">
        <v>98</v>
      </c>
      <c r="B38" s="6">
        <v>0</v>
      </c>
      <c r="D38" s="5">
        <v>58</v>
      </c>
      <c r="E38" s="6">
        <v>4</v>
      </c>
      <c r="G38" s="5">
        <v>18</v>
      </c>
      <c r="H38" s="6">
        <v>2</v>
      </c>
    </row>
    <row r="39" spans="1:8" x14ac:dyDescent="0.25">
      <c r="A39" s="5">
        <v>97</v>
      </c>
      <c r="B39" s="6">
        <v>0</v>
      </c>
      <c r="D39" s="5">
        <v>57</v>
      </c>
      <c r="E39" s="6">
        <v>1</v>
      </c>
      <c r="G39" s="5">
        <v>17</v>
      </c>
      <c r="H39" s="6">
        <v>0</v>
      </c>
    </row>
    <row r="40" spans="1:8" x14ac:dyDescent="0.25">
      <c r="A40" s="5">
        <v>96</v>
      </c>
      <c r="B40" s="6">
        <v>0</v>
      </c>
      <c r="D40" s="5">
        <v>56</v>
      </c>
      <c r="E40" s="6">
        <v>2</v>
      </c>
      <c r="G40" s="5">
        <v>16</v>
      </c>
      <c r="H40" s="6">
        <v>0</v>
      </c>
    </row>
    <row r="41" spans="1:8" x14ac:dyDescent="0.25">
      <c r="A41" s="5">
        <v>95</v>
      </c>
      <c r="B41" s="6">
        <v>0</v>
      </c>
      <c r="D41" s="5">
        <v>55</v>
      </c>
      <c r="E41" s="6">
        <v>0</v>
      </c>
      <c r="G41" s="5">
        <v>15</v>
      </c>
      <c r="H41" s="6">
        <v>0</v>
      </c>
    </row>
    <row r="42" spans="1:8" x14ac:dyDescent="0.25">
      <c r="A42" s="5">
        <v>94</v>
      </c>
      <c r="B42" s="6">
        <v>0</v>
      </c>
      <c r="D42" s="5">
        <v>54</v>
      </c>
      <c r="E42" s="6">
        <v>4</v>
      </c>
      <c r="G42" s="5">
        <v>14</v>
      </c>
      <c r="H42" s="6">
        <v>0</v>
      </c>
    </row>
    <row r="43" spans="1:8" x14ac:dyDescent="0.25">
      <c r="A43" s="5">
        <v>93</v>
      </c>
      <c r="B43" s="6">
        <v>0</v>
      </c>
      <c r="D43" s="5">
        <v>53</v>
      </c>
      <c r="E43" s="6">
        <v>4</v>
      </c>
      <c r="G43" s="5">
        <v>13</v>
      </c>
      <c r="H43" s="6">
        <v>0</v>
      </c>
    </row>
    <row r="44" spans="1:8" x14ac:dyDescent="0.25">
      <c r="A44" s="5">
        <v>92</v>
      </c>
      <c r="B44" s="6">
        <v>0</v>
      </c>
      <c r="D44" s="5">
        <v>52</v>
      </c>
      <c r="E44" s="6">
        <v>0</v>
      </c>
      <c r="G44" s="5">
        <v>12</v>
      </c>
      <c r="H44" s="6">
        <v>1</v>
      </c>
    </row>
    <row r="45" spans="1:8" x14ac:dyDescent="0.25">
      <c r="A45" s="5">
        <v>91</v>
      </c>
      <c r="B45" s="6">
        <v>0</v>
      </c>
      <c r="D45" s="5">
        <v>51</v>
      </c>
      <c r="E45" s="6">
        <v>4</v>
      </c>
      <c r="G45" s="5">
        <v>11</v>
      </c>
      <c r="H45" s="6">
        <v>0</v>
      </c>
    </row>
    <row r="46" spans="1:8" x14ac:dyDescent="0.25">
      <c r="A46" s="5">
        <v>90</v>
      </c>
      <c r="B46" s="6">
        <v>0</v>
      </c>
      <c r="D46" s="5">
        <v>50</v>
      </c>
      <c r="E46" s="6">
        <v>4</v>
      </c>
      <c r="G46" s="5">
        <v>10</v>
      </c>
      <c r="H46" s="6">
        <v>0</v>
      </c>
    </row>
    <row r="47" spans="1:8" x14ac:dyDescent="0.25">
      <c r="A47" s="5">
        <v>89</v>
      </c>
      <c r="B47" s="6">
        <v>0</v>
      </c>
      <c r="D47" s="5">
        <v>49</v>
      </c>
      <c r="E47" s="6">
        <v>5</v>
      </c>
      <c r="G47" s="5">
        <v>9</v>
      </c>
      <c r="H47" s="6">
        <v>0</v>
      </c>
    </row>
    <row r="48" spans="1:8" x14ac:dyDescent="0.25">
      <c r="A48" s="5">
        <v>88</v>
      </c>
      <c r="B48" s="6">
        <v>0</v>
      </c>
      <c r="D48" s="5">
        <v>48</v>
      </c>
      <c r="E48" s="6">
        <v>3</v>
      </c>
      <c r="G48" s="5">
        <v>8</v>
      </c>
      <c r="H48" s="6">
        <v>0</v>
      </c>
    </row>
    <row r="49" spans="1:8" x14ac:dyDescent="0.25">
      <c r="A49" s="5">
        <v>87</v>
      </c>
      <c r="B49" s="6">
        <v>0</v>
      </c>
      <c r="D49" s="5">
        <v>47</v>
      </c>
      <c r="E49" s="6">
        <v>5</v>
      </c>
      <c r="G49" s="5">
        <v>7</v>
      </c>
      <c r="H49" s="6">
        <v>0</v>
      </c>
    </row>
    <row r="50" spans="1:8" x14ac:dyDescent="0.25">
      <c r="A50" s="5">
        <v>86</v>
      </c>
      <c r="B50" s="6">
        <v>0</v>
      </c>
      <c r="D50" s="5">
        <v>46</v>
      </c>
      <c r="E50" s="6">
        <v>1</v>
      </c>
      <c r="G50" s="5">
        <v>6</v>
      </c>
      <c r="H50" s="6">
        <v>0</v>
      </c>
    </row>
    <row r="51" spans="1:8" x14ac:dyDescent="0.25">
      <c r="A51" s="5">
        <v>85</v>
      </c>
      <c r="B51" s="6">
        <v>0</v>
      </c>
      <c r="D51" s="5">
        <v>45</v>
      </c>
      <c r="E51" s="6">
        <v>6</v>
      </c>
      <c r="G51" s="5">
        <v>5</v>
      </c>
      <c r="H51" s="6">
        <v>0</v>
      </c>
    </row>
    <row r="52" spans="1:8" x14ac:dyDescent="0.25">
      <c r="A52" s="5">
        <v>84</v>
      </c>
      <c r="B52" s="6">
        <v>0</v>
      </c>
      <c r="D52" s="5">
        <v>44</v>
      </c>
      <c r="E52" s="6">
        <v>3</v>
      </c>
      <c r="G52" s="5">
        <v>4</v>
      </c>
      <c r="H52" s="6">
        <v>0</v>
      </c>
    </row>
    <row r="53" spans="1:8" x14ac:dyDescent="0.25">
      <c r="A53" s="5">
        <v>83</v>
      </c>
      <c r="B53" s="6">
        <v>0</v>
      </c>
      <c r="D53" s="5">
        <v>43</v>
      </c>
      <c r="E53" s="6">
        <v>4</v>
      </c>
      <c r="G53" s="5">
        <v>3</v>
      </c>
      <c r="H53" s="6">
        <v>0</v>
      </c>
    </row>
    <row r="54" spans="1:8" x14ac:dyDescent="0.25">
      <c r="A54" s="5">
        <v>82</v>
      </c>
      <c r="B54" s="6">
        <v>0</v>
      </c>
      <c r="D54" s="5">
        <v>42</v>
      </c>
      <c r="E54" s="6">
        <v>2</v>
      </c>
      <c r="G54" s="5">
        <v>2</v>
      </c>
      <c r="H54" s="6">
        <v>0</v>
      </c>
    </row>
    <row r="55" spans="1:8" x14ac:dyDescent="0.25">
      <c r="A55" s="5">
        <v>81</v>
      </c>
      <c r="B55" s="6">
        <v>0</v>
      </c>
      <c r="D55" s="5">
        <v>41</v>
      </c>
      <c r="E55" s="6">
        <v>3</v>
      </c>
      <c r="G55" s="5">
        <v>1</v>
      </c>
      <c r="H55" s="6">
        <v>0</v>
      </c>
    </row>
    <row r="56" spans="1:8" x14ac:dyDescent="0.25">
      <c r="A56" t="s">
        <v>130</v>
      </c>
      <c r="G56" s="5">
        <v>0</v>
      </c>
      <c r="H56" s="6">
        <v>0</v>
      </c>
    </row>
  </sheetData>
  <mergeCells count="10">
    <mergeCell ref="A6:C6"/>
    <mergeCell ref="E6:I6"/>
    <mergeCell ref="A9:C9"/>
    <mergeCell ref="E9:I9"/>
    <mergeCell ref="A10:C10"/>
    <mergeCell ref="E10:I10"/>
    <mergeCell ref="A7:C7"/>
    <mergeCell ref="A8:C8"/>
    <mergeCell ref="E7:I7"/>
    <mergeCell ref="E8:I8"/>
  </mergeCells>
  <pageMargins left="0.7" right="0.7" top="0.78740157499999996" bottom="0.78740157499999996" header="0.3" footer="0.3"/>
  <pageSetup paperSize="9" scale="83" orientation="portrait" horizontalDpi="360" verticalDpi="36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2157D-6A66-4B40-94C8-F733221C44E5}">
  <sheetPr>
    <tabColor rgb="FF00B050"/>
    <pageSetUpPr fitToPage="1"/>
  </sheetPr>
  <dimension ref="A1:J55"/>
  <sheetViews>
    <sheetView workbookViewId="0">
      <selection activeCell="D3" sqref="D3"/>
    </sheetView>
  </sheetViews>
  <sheetFormatPr defaultRowHeight="15" x14ac:dyDescent="0.25"/>
  <cols>
    <col min="2" max="2" width="13.42578125" bestFit="1" customWidth="1"/>
    <col min="5" max="5" width="13.42578125" bestFit="1" customWidth="1"/>
    <col min="8" max="8" width="13.42578125" bestFit="1" customWidth="1"/>
    <col min="10" max="10" width="11" bestFit="1" customWidth="1"/>
  </cols>
  <sheetData>
    <row r="1" spans="1:10" x14ac:dyDescent="0.25">
      <c r="A1" s="22" t="s">
        <v>47</v>
      </c>
    </row>
    <row r="2" spans="1:10" x14ac:dyDescent="0.25">
      <c r="A2" t="s">
        <v>131</v>
      </c>
    </row>
    <row r="3" spans="1:10" x14ac:dyDescent="0.25">
      <c r="A3" t="s">
        <v>136</v>
      </c>
    </row>
    <row r="5" spans="1:10" x14ac:dyDescent="0.25">
      <c r="A5" s="22" t="s">
        <v>122</v>
      </c>
      <c r="D5" s="39"/>
    </row>
    <row r="6" spans="1:10" x14ac:dyDescent="0.25">
      <c r="A6" s="92" t="s">
        <v>6</v>
      </c>
      <c r="B6" s="93"/>
      <c r="C6" s="94"/>
      <c r="D6" s="56" t="s">
        <v>7</v>
      </c>
      <c r="E6" s="91" t="s">
        <v>123</v>
      </c>
      <c r="F6" s="91"/>
      <c r="G6" s="91"/>
      <c r="H6" s="91"/>
      <c r="I6" s="91"/>
      <c r="J6" s="56" t="s">
        <v>124</v>
      </c>
    </row>
    <row r="7" spans="1:10" x14ac:dyDescent="0.25">
      <c r="A7" s="84" t="s">
        <v>222</v>
      </c>
      <c r="B7" s="85"/>
      <c r="C7" s="86"/>
      <c r="D7" s="5" t="s">
        <v>199</v>
      </c>
      <c r="E7" s="87" t="s">
        <v>200</v>
      </c>
      <c r="F7" s="88"/>
      <c r="G7" s="88"/>
      <c r="H7" s="88"/>
      <c r="I7" s="89"/>
      <c r="J7" s="5">
        <v>61</v>
      </c>
    </row>
    <row r="8" spans="1:10" x14ac:dyDescent="0.25">
      <c r="A8" s="84" t="s">
        <v>223</v>
      </c>
      <c r="B8" s="85"/>
      <c r="C8" s="86"/>
      <c r="D8" s="5" t="s">
        <v>34</v>
      </c>
      <c r="E8" s="87" t="s">
        <v>200</v>
      </c>
      <c r="F8" s="88"/>
      <c r="G8" s="88"/>
      <c r="H8" s="88"/>
      <c r="I8" s="89"/>
      <c r="J8" s="5">
        <v>56</v>
      </c>
    </row>
    <row r="9" spans="1:10" x14ac:dyDescent="0.25">
      <c r="A9" s="84" t="s">
        <v>224</v>
      </c>
      <c r="B9" s="85"/>
      <c r="C9" s="86"/>
      <c r="D9" s="5" t="s">
        <v>163</v>
      </c>
      <c r="E9" s="87" t="s">
        <v>200</v>
      </c>
      <c r="F9" s="88"/>
      <c r="G9" s="88"/>
      <c r="H9" s="88"/>
      <c r="I9" s="89"/>
      <c r="J9" s="5">
        <v>56</v>
      </c>
    </row>
    <row r="11" spans="1:10" x14ac:dyDescent="0.25">
      <c r="A11" s="22" t="s">
        <v>128</v>
      </c>
      <c r="C11">
        <f>'KK - Junior'!E130</f>
        <v>54</v>
      </c>
    </row>
    <row r="13" spans="1:10" x14ac:dyDescent="0.25">
      <c r="A13" s="22" t="s">
        <v>129</v>
      </c>
    </row>
    <row r="14" spans="1:10" x14ac:dyDescent="0.25">
      <c r="A14" s="49" t="s">
        <v>40</v>
      </c>
      <c r="B14" s="49" t="s">
        <v>125</v>
      </c>
      <c r="C14" s="50"/>
      <c r="D14" s="49" t="s">
        <v>40</v>
      </c>
      <c r="E14" s="49" t="s">
        <v>125</v>
      </c>
      <c r="F14" s="50"/>
      <c r="G14" s="49" t="s">
        <v>40</v>
      </c>
      <c r="H14" s="49" t="s">
        <v>125</v>
      </c>
    </row>
    <row r="15" spans="1:10" x14ac:dyDescent="0.25">
      <c r="A15" s="5">
        <v>120</v>
      </c>
      <c r="B15" s="6">
        <v>0</v>
      </c>
      <c r="D15" s="5">
        <v>80</v>
      </c>
      <c r="E15" s="6">
        <v>0</v>
      </c>
      <c r="G15" s="5">
        <v>40</v>
      </c>
      <c r="H15" s="6">
        <v>3</v>
      </c>
    </row>
    <row r="16" spans="1:10" x14ac:dyDescent="0.25">
      <c r="A16" s="5">
        <v>119</v>
      </c>
      <c r="B16" s="6" t="s">
        <v>50</v>
      </c>
      <c r="D16" s="5">
        <v>79</v>
      </c>
      <c r="E16" s="6">
        <v>0</v>
      </c>
      <c r="G16" s="5">
        <v>39</v>
      </c>
      <c r="H16" s="6">
        <v>1</v>
      </c>
    </row>
    <row r="17" spans="1:8" x14ac:dyDescent="0.25">
      <c r="A17" s="5">
        <v>118</v>
      </c>
      <c r="B17" s="6" t="s">
        <v>50</v>
      </c>
      <c r="D17" s="5">
        <v>78</v>
      </c>
      <c r="E17" s="6">
        <v>0</v>
      </c>
      <c r="G17" s="5">
        <v>38</v>
      </c>
      <c r="H17" s="6">
        <v>3</v>
      </c>
    </row>
    <row r="18" spans="1:8" x14ac:dyDescent="0.25">
      <c r="A18" s="5">
        <v>117</v>
      </c>
      <c r="B18" s="6">
        <v>0</v>
      </c>
      <c r="D18" s="5">
        <v>77</v>
      </c>
      <c r="E18" s="6">
        <v>0</v>
      </c>
      <c r="G18" s="5">
        <v>37</v>
      </c>
      <c r="H18" s="6">
        <v>2</v>
      </c>
    </row>
    <row r="19" spans="1:8" x14ac:dyDescent="0.25">
      <c r="A19" s="5">
        <v>116</v>
      </c>
      <c r="B19" s="6">
        <v>0</v>
      </c>
      <c r="D19" s="5">
        <v>76</v>
      </c>
      <c r="E19" s="6">
        <v>0</v>
      </c>
      <c r="G19" s="5">
        <v>36</v>
      </c>
      <c r="H19" s="6">
        <v>1</v>
      </c>
    </row>
    <row r="20" spans="1:8" x14ac:dyDescent="0.25">
      <c r="A20" s="5">
        <v>115</v>
      </c>
      <c r="B20" s="6">
        <v>0</v>
      </c>
      <c r="D20" s="5">
        <v>75</v>
      </c>
      <c r="E20" s="6">
        <v>0</v>
      </c>
      <c r="G20" s="5">
        <v>35</v>
      </c>
      <c r="H20" s="6">
        <v>2</v>
      </c>
    </row>
    <row r="21" spans="1:8" x14ac:dyDescent="0.25">
      <c r="A21" s="5">
        <v>114</v>
      </c>
      <c r="B21" s="6">
        <v>0</v>
      </c>
      <c r="D21" s="5">
        <v>74</v>
      </c>
      <c r="E21" s="6">
        <v>0</v>
      </c>
      <c r="G21" s="5">
        <v>34</v>
      </c>
      <c r="H21" s="6">
        <v>0</v>
      </c>
    </row>
    <row r="22" spans="1:8" x14ac:dyDescent="0.25">
      <c r="A22" s="5">
        <v>113</v>
      </c>
      <c r="B22" s="6">
        <v>0</v>
      </c>
      <c r="D22" s="5">
        <v>73</v>
      </c>
      <c r="E22" s="6">
        <v>0</v>
      </c>
      <c r="G22" s="5">
        <v>33</v>
      </c>
      <c r="H22" s="6">
        <v>2</v>
      </c>
    </row>
    <row r="23" spans="1:8" x14ac:dyDescent="0.25">
      <c r="A23" s="5">
        <v>112</v>
      </c>
      <c r="B23" s="6">
        <v>0</v>
      </c>
      <c r="D23" s="5">
        <v>72</v>
      </c>
      <c r="E23" s="6">
        <v>0</v>
      </c>
      <c r="G23" s="5">
        <v>32</v>
      </c>
      <c r="H23" s="6">
        <v>2</v>
      </c>
    </row>
    <row r="24" spans="1:8" x14ac:dyDescent="0.25">
      <c r="A24" s="5">
        <v>111</v>
      </c>
      <c r="B24" s="6">
        <v>0</v>
      </c>
      <c r="D24" s="5">
        <v>71</v>
      </c>
      <c r="E24" s="6">
        <v>0</v>
      </c>
      <c r="G24" s="5">
        <v>31</v>
      </c>
      <c r="H24" s="6">
        <v>0</v>
      </c>
    </row>
    <row r="25" spans="1:8" x14ac:dyDescent="0.25">
      <c r="A25" s="5">
        <v>110</v>
      </c>
      <c r="B25" s="6">
        <v>0</v>
      </c>
      <c r="D25" s="5">
        <v>70</v>
      </c>
      <c r="E25" s="6">
        <v>0</v>
      </c>
      <c r="G25" s="5">
        <v>30</v>
      </c>
      <c r="H25" s="6">
        <v>6</v>
      </c>
    </row>
    <row r="26" spans="1:8" x14ac:dyDescent="0.25">
      <c r="A26" s="5">
        <v>109</v>
      </c>
      <c r="B26" s="6">
        <v>0</v>
      </c>
      <c r="D26" s="5">
        <v>69</v>
      </c>
      <c r="E26" s="6">
        <v>0</v>
      </c>
      <c r="G26" s="5">
        <v>29</v>
      </c>
      <c r="H26" s="6">
        <v>0</v>
      </c>
    </row>
    <row r="27" spans="1:8" x14ac:dyDescent="0.25">
      <c r="A27" s="5">
        <v>108</v>
      </c>
      <c r="B27" s="6">
        <v>0</v>
      </c>
      <c r="D27" s="5">
        <v>68</v>
      </c>
      <c r="E27" s="6">
        <v>0</v>
      </c>
      <c r="G27" s="5">
        <v>28</v>
      </c>
      <c r="H27" s="6">
        <v>1</v>
      </c>
    </row>
    <row r="28" spans="1:8" x14ac:dyDescent="0.25">
      <c r="A28" s="5">
        <v>107</v>
      </c>
      <c r="B28" s="6">
        <v>0</v>
      </c>
      <c r="D28" s="5">
        <v>67</v>
      </c>
      <c r="E28" s="6">
        <v>0</v>
      </c>
      <c r="G28" s="5">
        <v>27</v>
      </c>
      <c r="H28" s="6">
        <v>0</v>
      </c>
    </row>
    <row r="29" spans="1:8" x14ac:dyDescent="0.25">
      <c r="A29" s="5">
        <v>106</v>
      </c>
      <c r="B29" s="6">
        <v>0</v>
      </c>
      <c r="D29" s="5">
        <v>66</v>
      </c>
      <c r="E29" s="6">
        <v>0</v>
      </c>
      <c r="G29" s="5">
        <v>26</v>
      </c>
      <c r="H29" s="6">
        <v>2</v>
      </c>
    </row>
    <row r="30" spans="1:8" x14ac:dyDescent="0.25">
      <c r="A30" s="5">
        <v>105</v>
      </c>
      <c r="B30" s="6">
        <v>0</v>
      </c>
      <c r="D30" s="5">
        <v>65</v>
      </c>
      <c r="E30" s="6">
        <v>0</v>
      </c>
      <c r="G30" s="5">
        <v>25</v>
      </c>
      <c r="H30" s="6">
        <v>3</v>
      </c>
    </row>
    <row r="31" spans="1:8" x14ac:dyDescent="0.25">
      <c r="A31" s="5">
        <v>104</v>
      </c>
      <c r="B31" s="6">
        <v>0</v>
      </c>
      <c r="D31" s="5">
        <v>64</v>
      </c>
      <c r="E31" s="6">
        <v>0</v>
      </c>
      <c r="G31" s="5">
        <v>24</v>
      </c>
      <c r="H31" s="6">
        <v>1</v>
      </c>
    </row>
    <row r="32" spans="1:8" x14ac:dyDescent="0.25">
      <c r="A32" s="5">
        <v>103</v>
      </c>
      <c r="B32" s="6">
        <v>0</v>
      </c>
      <c r="D32" s="5">
        <v>63</v>
      </c>
      <c r="E32" s="6">
        <v>0</v>
      </c>
      <c r="G32" s="5">
        <v>23</v>
      </c>
      <c r="H32" s="6">
        <v>2</v>
      </c>
    </row>
    <row r="33" spans="1:8" x14ac:dyDescent="0.25">
      <c r="A33" s="5">
        <v>102</v>
      </c>
      <c r="B33" s="6">
        <v>0</v>
      </c>
      <c r="D33" s="5">
        <v>62</v>
      </c>
      <c r="E33" s="6">
        <v>0</v>
      </c>
      <c r="G33" s="5">
        <v>22</v>
      </c>
      <c r="H33" s="6">
        <v>1</v>
      </c>
    </row>
    <row r="34" spans="1:8" x14ac:dyDescent="0.25">
      <c r="A34" s="5">
        <v>101</v>
      </c>
      <c r="B34" s="6">
        <v>0</v>
      </c>
      <c r="D34" s="5">
        <v>61</v>
      </c>
      <c r="E34" s="53">
        <v>1</v>
      </c>
      <c r="G34" s="5">
        <v>21</v>
      </c>
      <c r="H34" s="6">
        <v>1</v>
      </c>
    </row>
    <row r="35" spans="1:8" x14ac:dyDescent="0.25">
      <c r="A35" s="5">
        <v>100</v>
      </c>
      <c r="B35" s="6">
        <v>0</v>
      </c>
      <c r="D35" s="5">
        <v>60</v>
      </c>
      <c r="E35" s="53">
        <v>0</v>
      </c>
      <c r="G35" s="5">
        <v>20</v>
      </c>
      <c r="H35" s="6">
        <v>0</v>
      </c>
    </row>
    <row r="36" spans="1:8" x14ac:dyDescent="0.25">
      <c r="A36" s="5">
        <v>99</v>
      </c>
      <c r="B36" s="6">
        <v>0</v>
      </c>
      <c r="D36" s="5">
        <v>59</v>
      </c>
      <c r="E36" s="53">
        <v>0</v>
      </c>
      <c r="G36" s="5">
        <v>19</v>
      </c>
      <c r="H36" s="6">
        <v>1</v>
      </c>
    </row>
    <row r="37" spans="1:8" x14ac:dyDescent="0.25">
      <c r="A37" s="5">
        <v>98</v>
      </c>
      <c r="B37" s="6">
        <v>0</v>
      </c>
      <c r="D37" s="5">
        <v>58</v>
      </c>
      <c r="E37" s="53">
        <v>0</v>
      </c>
      <c r="G37" s="5">
        <v>18</v>
      </c>
      <c r="H37" s="6">
        <v>0</v>
      </c>
    </row>
    <row r="38" spans="1:8" x14ac:dyDescent="0.25">
      <c r="A38" s="5">
        <v>97</v>
      </c>
      <c r="B38" s="6">
        <v>0</v>
      </c>
      <c r="D38" s="5">
        <v>57</v>
      </c>
      <c r="E38" s="53">
        <v>0</v>
      </c>
      <c r="G38" s="5">
        <v>17</v>
      </c>
      <c r="H38" s="6">
        <v>0</v>
      </c>
    </row>
    <row r="39" spans="1:8" x14ac:dyDescent="0.25">
      <c r="A39" s="5">
        <v>96</v>
      </c>
      <c r="B39" s="6">
        <v>0</v>
      </c>
      <c r="D39" s="5">
        <v>56</v>
      </c>
      <c r="E39" s="53">
        <v>2</v>
      </c>
      <c r="G39" s="5">
        <v>16</v>
      </c>
      <c r="H39" s="6">
        <v>0</v>
      </c>
    </row>
    <row r="40" spans="1:8" x14ac:dyDescent="0.25">
      <c r="A40" s="5">
        <v>95</v>
      </c>
      <c r="B40" s="6">
        <v>0</v>
      </c>
      <c r="D40" s="5">
        <v>55</v>
      </c>
      <c r="E40" s="6">
        <v>2</v>
      </c>
      <c r="G40" s="5">
        <v>15</v>
      </c>
      <c r="H40" s="6">
        <v>0</v>
      </c>
    </row>
    <row r="41" spans="1:8" x14ac:dyDescent="0.25">
      <c r="A41" s="5">
        <v>94</v>
      </c>
      <c r="B41" s="6">
        <v>0</v>
      </c>
      <c r="D41" s="5">
        <v>54</v>
      </c>
      <c r="E41" s="6">
        <v>0</v>
      </c>
      <c r="G41" s="5">
        <v>14</v>
      </c>
      <c r="H41" s="6">
        <v>0</v>
      </c>
    </row>
    <row r="42" spans="1:8" x14ac:dyDescent="0.25">
      <c r="A42" s="5">
        <v>93</v>
      </c>
      <c r="B42" s="6">
        <v>0</v>
      </c>
      <c r="D42" s="5">
        <v>53</v>
      </c>
      <c r="E42" s="6">
        <v>1</v>
      </c>
      <c r="G42" s="5">
        <v>13</v>
      </c>
      <c r="H42" s="6">
        <v>0</v>
      </c>
    </row>
    <row r="43" spans="1:8" x14ac:dyDescent="0.25">
      <c r="A43" s="5">
        <v>92</v>
      </c>
      <c r="B43" s="6">
        <v>0</v>
      </c>
      <c r="D43" s="5">
        <v>52</v>
      </c>
      <c r="E43" s="6">
        <v>2</v>
      </c>
      <c r="G43" s="5">
        <v>12</v>
      </c>
      <c r="H43" s="6">
        <v>0</v>
      </c>
    </row>
    <row r="44" spans="1:8" x14ac:dyDescent="0.25">
      <c r="A44" s="5">
        <v>91</v>
      </c>
      <c r="B44" s="6">
        <v>0</v>
      </c>
      <c r="D44" s="5">
        <v>51</v>
      </c>
      <c r="E44" s="6">
        <v>0</v>
      </c>
      <c r="G44" s="5">
        <v>11</v>
      </c>
      <c r="H44" s="6">
        <v>0</v>
      </c>
    </row>
    <row r="45" spans="1:8" x14ac:dyDescent="0.25">
      <c r="A45" s="5">
        <v>90</v>
      </c>
      <c r="B45" s="6">
        <v>0</v>
      </c>
      <c r="D45" s="5">
        <v>50</v>
      </c>
      <c r="E45" s="6">
        <v>1</v>
      </c>
      <c r="G45" s="5">
        <v>10</v>
      </c>
      <c r="H45" s="6">
        <v>1</v>
      </c>
    </row>
    <row r="46" spans="1:8" x14ac:dyDescent="0.25">
      <c r="A46" s="5">
        <v>89</v>
      </c>
      <c r="B46" s="6">
        <v>0</v>
      </c>
      <c r="D46" s="5">
        <v>49</v>
      </c>
      <c r="E46" s="6">
        <v>2</v>
      </c>
      <c r="G46" s="5">
        <v>9</v>
      </c>
      <c r="H46" s="6">
        <v>0</v>
      </c>
    </row>
    <row r="47" spans="1:8" x14ac:dyDescent="0.25">
      <c r="A47" s="5">
        <v>88</v>
      </c>
      <c r="B47" s="6">
        <v>0</v>
      </c>
      <c r="D47" s="5">
        <v>48</v>
      </c>
      <c r="E47" s="6">
        <v>1</v>
      </c>
      <c r="G47" s="5">
        <v>8</v>
      </c>
      <c r="H47" s="6">
        <v>0</v>
      </c>
    </row>
    <row r="48" spans="1:8" x14ac:dyDescent="0.25">
      <c r="A48" s="5">
        <v>87</v>
      </c>
      <c r="B48" s="6">
        <v>0</v>
      </c>
      <c r="D48" s="5">
        <v>47</v>
      </c>
      <c r="E48" s="6">
        <v>0</v>
      </c>
      <c r="G48" s="5">
        <v>7</v>
      </c>
      <c r="H48" s="6">
        <v>0</v>
      </c>
    </row>
    <row r="49" spans="1:8" x14ac:dyDescent="0.25">
      <c r="A49" s="5">
        <v>86</v>
      </c>
      <c r="B49" s="6">
        <v>0</v>
      </c>
      <c r="D49" s="5">
        <v>46</v>
      </c>
      <c r="E49" s="6">
        <v>0</v>
      </c>
      <c r="G49" s="5">
        <v>6</v>
      </c>
      <c r="H49" s="6">
        <v>0</v>
      </c>
    </row>
    <row r="50" spans="1:8" x14ac:dyDescent="0.25">
      <c r="A50" s="5">
        <v>85</v>
      </c>
      <c r="B50" s="6">
        <v>0</v>
      </c>
      <c r="D50" s="5">
        <v>45</v>
      </c>
      <c r="E50" s="6">
        <v>0</v>
      </c>
      <c r="G50" s="5">
        <v>5</v>
      </c>
      <c r="H50" s="6">
        <v>0</v>
      </c>
    </row>
    <row r="51" spans="1:8" x14ac:dyDescent="0.25">
      <c r="A51" s="5">
        <v>84</v>
      </c>
      <c r="B51" s="6">
        <v>0</v>
      </c>
      <c r="D51" s="5">
        <v>44</v>
      </c>
      <c r="E51" s="6">
        <v>4</v>
      </c>
      <c r="G51" s="5">
        <v>4</v>
      </c>
      <c r="H51" s="6">
        <v>0</v>
      </c>
    </row>
    <row r="52" spans="1:8" x14ac:dyDescent="0.25">
      <c r="A52" s="5">
        <v>83</v>
      </c>
      <c r="B52" s="6">
        <v>0</v>
      </c>
      <c r="D52" s="5">
        <v>43</v>
      </c>
      <c r="E52" s="6">
        <v>0</v>
      </c>
      <c r="G52" s="5">
        <v>3</v>
      </c>
      <c r="H52" s="6">
        <v>0</v>
      </c>
    </row>
    <row r="53" spans="1:8" x14ac:dyDescent="0.25">
      <c r="A53" s="5">
        <v>82</v>
      </c>
      <c r="B53" s="6">
        <v>0</v>
      </c>
      <c r="D53" s="5">
        <v>42</v>
      </c>
      <c r="E53" s="6">
        <v>2</v>
      </c>
      <c r="G53" s="5">
        <v>2</v>
      </c>
      <c r="H53" s="6">
        <v>0</v>
      </c>
    </row>
    <row r="54" spans="1:8" x14ac:dyDescent="0.25">
      <c r="A54" s="5">
        <v>81</v>
      </c>
      <c r="B54" s="6">
        <v>0</v>
      </c>
      <c r="D54" s="5">
        <v>41</v>
      </c>
      <c r="E54" s="6">
        <v>1</v>
      </c>
      <c r="G54" s="5">
        <v>1</v>
      </c>
      <c r="H54" s="6">
        <v>0</v>
      </c>
    </row>
    <row r="55" spans="1:8" x14ac:dyDescent="0.25">
      <c r="A55" t="s">
        <v>130</v>
      </c>
      <c r="G55" s="5">
        <v>0</v>
      </c>
      <c r="H55" s="6">
        <v>0</v>
      </c>
    </row>
  </sheetData>
  <mergeCells count="8">
    <mergeCell ref="A6:C6"/>
    <mergeCell ref="E6:I6"/>
    <mergeCell ref="A9:C9"/>
    <mergeCell ref="E9:I9"/>
    <mergeCell ref="A7:C7"/>
    <mergeCell ref="A8:C8"/>
    <mergeCell ref="E7:I7"/>
    <mergeCell ref="E8:I8"/>
  </mergeCells>
  <pageMargins left="0.7" right="0.7" top="0.78740157499999996" bottom="0.78740157499999996" header="0.3" footer="0.3"/>
  <pageSetup paperSize="9" scale="83" orientation="portrait" horizontalDpi="360" verticalDpi="36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D7AAC-F538-4291-9689-E4974ADFE5A3}">
  <sheetPr>
    <tabColor rgb="FF00B0F0"/>
    <pageSetUpPr fitToPage="1"/>
  </sheetPr>
  <dimension ref="A1:J57"/>
  <sheetViews>
    <sheetView workbookViewId="0">
      <selection activeCell="E2" sqref="E2"/>
    </sheetView>
  </sheetViews>
  <sheetFormatPr defaultRowHeight="15" x14ac:dyDescent="0.25"/>
  <cols>
    <col min="2" max="2" width="13.42578125" bestFit="1" customWidth="1"/>
    <col min="5" max="5" width="13.42578125" bestFit="1" customWidth="1"/>
    <col min="8" max="8" width="13.42578125" bestFit="1" customWidth="1"/>
    <col min="10" max="10" width="11" bestFit="1" customWidth="1"/>
  </cols>
  <sheetData>
    <row r="1" spans="1:10" x14ac:dyDescent="0.25">
      <c r="A1" s="22" t="s">
        <v>47</v>
      </c>
    </row>
    <row r="2" spans="1:10" x14ac:dyDescent="0.25">
      <c r="A2" t="s">
        <v>126</v>
      </c>
    </row>
    <row r="3" spans="1:10" x14ac:dyDescent="0.25">
      <c r="A3" t="s">
        <v>137</v>
      </c>
    </row>
    <row r="5" spans="1:10" x14ac:dyDescent="0.25">
      <c r="A5" s="22" t="s">
        <v>122</v>
      </c>
      <c r="D5" s="39"/>
    </row>
    <row r="6" spans="1:10" x14ac:dyDescent="0.25">
      <c r="A6" s="91" t="s">
        <v>6</v>
      </c>
      <c r="B6" s="91"/>
      <c r="C6" s="91"/>
      <c r="D6" s="56" t="s">
        <v>7</v>
      </c>
      <c r="E6" s="91" t="s">
        <v>123</v>
      </c>
      <c r="F6" s="91"/>
      <c r="G6" s="91"/>
      <c r="H6" s="91"/>
      <c r="I6" s="91"/>
      <c r="J6" s="56" t="s">
        <v>124</v>
      </c>
    </row>
    <row r="7" spans="1:10" x14ac:dyDescent="0.25">
      <c r="A7" s="84" t="s">
        <v>201</v>
      </c>
      <c r="B7" s="85"/>
      <c r="C7" s="86"/>
      <c r="D7" s="5" t="s">
        <v>206</v>
      </c>
      <c r="E7" s="87" t="s">
        <v>207</v>
      </c>
      <c r="F7" s="88"/>
      <c r="G7" s="88"/>
      <c r="H7" s="88"/>
      <c r="I7" s="89"/>
      <c r="J7" s="5">
        <v>77</v>
      </c>
    </row>
    <row r="8" spans="1:10" x14ac:dyDescent="0.25">
      <c r="A8" s="84" t="s">
        <v>202</v>
      </c>
      <c r="B8" s="85"/>
      <c r="C8" s="86"/>
      <c r="D8" s="5" t="s">
        <v>68</v>
      </c>
      <c r="E8" s="87" t="s">
        <v>221</v>
      </c>
      <c r="F8" s="88"/>
      <c r="G8" s="88"/>
      <c r="H8" s="88"/>
      <c r="I8" s="89"/>
      <c r="J8" s="5">
        <v>76</v>
      </c>
    </row>
    <row r="9" spans="1:10" x14ac:dyDescent="0.25">
      <c r="A9" s="84" t="s">
        <v>203</v>
      </c>
      <c r="B9" s="85"/>
      <c r="C9" s="86"/>
      <c r="D9" s="5" t="s">
        <v>208</v>
      </c>
      <c r="E9" s="87" t="s">
        <v>209</v>
      </c>
      <c r="F9" s="88"/>
      <c r="G9" s="88"/>
      <c r="H9" s="88"/>
      <c r="I9" s="89"/>
      <c r="J9" s="5">
        <v>70</v>
      </c>
    </row>
    <row r="10" spans="1:10" x14ac:dyDescent="0.25">
      <c r="A10" s="84" t="s">
        <v>204</v>
      </c>
      <c r="B10" s="85"/>
      <c r="C10" s="86"/>
      <c r="D10" s="5" t="s">
        <v>208</v>
      </c>
      <c r="E10" s="87" t="s">
        <v>209</v>
      </c>
      <c r="F10" s="88"/>
      <c r="G10" s="88"/>
      <c r="H10" s="88"/>
      <c r="I10" s="89"/>
      <c r="J10" s="5">
        <v>70</v>
      </c>
    </row>
    <row r="11" spans="1:10" x14ac:dyDescent="0.25">
      <c r="A11" s="84" t="s">
        <v>205</v>
      </c>
      <c r="B11" s="85"/>
      <c r="C11" s="86"/>
      <c r="D11" s="5" t="s">
        <v>68</v>
      </c>
      <c r="E11" s="87" t="s">
        <v>207</v>
      </c>
      <c r="F11" s="88"/>
      <c r="G11" s="88"/>
      <c r="H11" s="88"/>
      <c r="I11" s="89"/>
      <c r="J11" s="5">
        <v>70</v>
      </c>
    </row>
    <row r="13" spans="1:10" x14ac:dyDescent="0.25">
      <c r="A13" s="22" t="s">
        <v>128</v>
      </c>
      <c r="C13">
        <f>'KK - Kadet'!G130</f>
        <v>427</v>
      </c>
    </row>
    <row r="15" spans="1:10" x14ac:dyDescent="0.25">
      <c r="A15" s="22" t="s">
        <v>129</v>
      </c>
    </row>
    <row r="16" spans="1:10" x14ac:dyDescent="0.25">
      <c r="A16" s="49" t="s">
        <v>40</v>
      </c>
      <c r="B16" s="49" t="s">
        <v>125</v>
      </c>
      <c r="C16" s="50"/>
      <c r="D16" s="49" t="s">
        <v>40</v>
      </c>
      <c r="E16" s="49" t="s">
        <v>125</v>
      </c>
      <c r="F16" s="50"/>
      <c r="G16" s="49" t="s">
        <v>40</v>
      </c>
      <c r="H16" s="49" t="s">
        <v>125</v>
      </c>
    </row>
    <row r="17" spans="1:8" x14ac:dyDescent="0.25">
      <c r="A17" s="5">
        <v>120</v>
      </c>
      <c r="B17" s="6">
        <v>0</v>
      </c>
      <c r="D17" s="5">
        <v>80</v>
      </c>
      <c r="E17" s="6">
        <v>0</v>
      </c>
      <c r="G17" s="5">
        <v>40</v>
      </c>
      <c r="H17" s="6">
        <v>17</v>
      </c>
    </row>
    <row r="18" spans="1:8" x14ac:dyDescent="0.25">
      <c r="A18" s="5">
        <v>119</v>
      </c>
      <c r="B18" s="6" t="s">
        <v>50</v>
      </c>
      <c r="D18" s="5">
        <v>79</v>
      </c>
      <c r="E18" s="6">
        <v>0</v>
      </c>
      <c r="G18" s="5">
        <v>39</v>
      </c>
      <c r="H18" s="6">
        <v>18</v>
      </c>
    </row>
    <row r="19" spans="1:8" x14ac:dyDescent="0.25">
      <c r="A19" s="5">
        <v>118</v>
      </c>
      <c r="B19" s="6" t="s">
        <v>50</v>
      </c>
      <c r="D19" s="5">
        <v>78</v>
      </c>
      <c r="E19" s="6">
        <v>0</v>
      </c>
      <c r="G19" s="5">
        <v>38</v>
      </c>
      <c r="H19" s="6">
        <v>20</v>
      </c>
    </row>
    <row r="20" spans="1:8" x14ac:dyDescent="0.25">
      <c r="A20" s="5">
        <v>117</v>
      </c>
      <c r="B20" s="6">
        <v>0</v>
      </c>
      <c r="D20" s="5">
        <v>77</v>
      </c>
      <c r="E20" s="53">
        <v>1</v>
      </c>
      <c r="G20" s="5">
        <v>37</v>
      </c>
      <c r="H20" s="6">
        <v>13</v>
      </c>
    </row>
    <row r="21" spans="1:8" x14ac:dyDescent="0.25">
      <c r="A21" s="5">
        <v>116</v>
      </c>
      <c r="B21" s="6">
        <v>0</v>
      </c>
      <c r="D21" s="5">
        <v>76</v>
      </c>
      <c r="E21" s="53">
        <v>1</v>
      </c>
      <c r="G21" s="5">
        <v>36</v>
      </c>
      <c r="H21" s="6">
        <v>14</v>
      </c>
    </row>
    <row r="22" spans="1:8" x14ac:dyDescent="0.25">
      <c r="A22" s="5">
        <v>115</v>
      </c>
      <c r="B22" s="6">
        <v>0</v>
      </c>
      <c r="D22" s="5">
        <v>75</v>
      </c>
      <c r="E22" s="53">
        <v>0</v>
      </c>
      <c r="G22" s="5">
        <v>35</v>
      </c>
      <c r="H22" s="6">
        <v>11</v>
      </c>
    </row>
    <row r="23" spans="1:8" x14ac:dyDescent="0.25">
      <c r="A23" s="5">
        <v>114</v>
      </c>
      <c r="B23" s="6">
        <v>0</v>
      </c>
      <c r="D23" s="5">
        <v>74</v>
      </c>
      <c r="E23" s="53">
        <v>0</v>
      </c>
      <c r="G23" s="5">
        <v>34</v>
      </c>
      <c r="H23" s="6">
        <v>13</v>
      </c>
    </row>
    <row r="24" spans="1:8" x14ac:dyDescent="0.25">
      <c r="A24" s="5">
        <v>113</v>
      </c>
      <c r="B24" s="6">
        <v>0</v>
      </c>
      <c r="D24" s="5">
        <v>73</v>
      </c>
      <c r="E24" s="53">
        <v>0</v>
      </c>
      <c r="G24" s="5">
        <v>33</v>
      </c>
      <c r="H24" s="6">
        <v>14</v>
      </c>
    </row>
    <row r="25" spans="1:8" x14ac:dyDescent="0.25">
      <c r="A25" s="5">
        <v>112</v>
      </c>
      <c r="B25" s="6">
        <v>0</v>
      </c>
      <c r="D25" s="5">
        <v>72</v>
      </c>
      <c r="E25" s="53">
        <v>0</v>
      </c>
      <c r="G25" s="5">
        <v>32</v>
      </c>
      <c r="H25" s="6">
        <v>11</v>
      </c>
    </row>
    <row r="26" spans="1:8" x14ac:dyDescent="0.25">
      <c r="A26" s="5">
        <v>111</v>
      </c>
      <c r="B26" s="6">
        <v>0</v>
      </c>
      <c r="D26" s="5">
        <v>71</v>
      </c>
      <c r="E26" s="53">
        <v>0</v>
      </c>
      <c r="G26" s="5">
        <v>31</v>
      </c>
      <c r="H26" s="6">
        <v>14</v>
      </c>
    </row>
    <row r="27" spans="1:8" x14ac:dyDescent="0.25">
      <c r="A27" s="5">
        <v>110</v>
      </c>
      <c r="B27" s="6">
        <v>0</v>
      </c>
      <c r="D27" s="5">
        <v>70</v>
      </c>
      <c r="E27" s="53">
        <v>3</v>
      </c>
      <c r="G27" s="5">
        <v>30</v>
      </c>
      <c r="H27" s="6">
        <v>8</v>
      </c>
    </row>
    <row r="28" spans="1:8" x14ac:dyDescent="0.25">
      <c r="A28" s="5">
        <v>109</v>
      </c>
      <c r="B28" s="6">
        <v>0</v>
      </c>
      <c r="D28" s="5">
        <v>69</v>
      </c>
      <c r="E28" s="6">
        <v>1</v>
      </c>
      <c r="G28" s="5">
        <v>29</v>
      </c>
      <c r="H28" s="6">
        <v>6</v>
      </c>
    </row>
    <row r="29" spans="1:8" x14ac:dyDescent="0.25">
      <c r="A29" s="5">
        <v>108</v>
      </c>
      <c r="B29" s="6">
        <v>0</v>
      </c>
      <c r="D29" s="5">
        <v>68</v>
      </c>
      <c r="E29" s="6">
        <v>0</v>
      </c>
      <c r="G29" s="5">
        <v>28</v>
      </c>
      <c r="H29" s="6">
        <v>9</v>
      </c>
    </row>
    <row r="30" spans="1:8" x14ac:dyDescent="0.25">
      <c r="A30" s="5">
        <v>107</v>
      </c>
      <c r="B30" s="6">
        <v>0</v>
      </c>
      <c r="D30" s="5">
        <v>67</v>
      </c>
      <c r="E30" s="6">
        <v>2</v>
      </c>
      <c r="G30" s="5">
        <v>27</v>
      </c>
      <c r="H30" s="6">
        <v>8</v>
      </c>
    </row>
    <row r="31" spans="1:8" x14ac:dyDescent="0.25">
      <c r="A31" s="5">
        <v>106</v>
      </c>
      <c r="B31" s="6">
        <v>0</v>
      </c>
      <c r="D31" s="5">
        <v>66</v>
      </c>
      <c r="E31" s="6">
        <v>1</v>
      </c>
      <c r="G31" s="5">
        <v>26</v>
      </c>
      <c r="H31" s="6">
        <v>7</v>
      </c>
    </row>
    <row r="32" spans="1:8" x14ac:dyDescent="0.25">
      <c r="A32" s="5">
        <v>105</v>
      </c>
      <c r="B32" s="6">
        <v>0</v>
      </c>
      <c r="D32" s="5">
        <v>65</v>
      </c>
      <c r="E32" s="6">
        <v>2</v>
      </c>
      <c r="G32" s="5">
        <v>25</v>
      </c>
      <c r="H32" s="6">
        <v>3</v>
      </c>
    </row>
    <row r="33" spans="1:8" x14ac:dyDescent="0.25">
      <c r="A33" s="5">
        <v>104</v>
      </c>
      <c r="B33" s="6">
        <v>0</v>
      </c>
      <c r="D33" s="5">
        <v>64</v>
      </c>
      <c r="E33" s="6">
        <v>3</v>
      </c>
      <c r="G33" s="5">
        <v>24</v>
      </c>
      <c r="H33" s="6">
        <v>6</v>
      </c>
    </row>
    <row r="34" spans="1:8" x14ac:dyDescent="0.25">
      <c r="A34" s="5">
        <v>103</v>
      </c>
      <c r="B34" s="6">
        <v>0</v>
      </c>
      <c r="D34" s="5">
        <v>63</v>
      </c>
      <c r="E34" s="6">
        <v>2</v>
      </c>
      <c r="G34" s="5">
        <v>23</v>
      </c>
      <c r="H34" s="6">
        <v>3</v>
      </c>
    </row>
    <row r="35" spans="1:8" x14ac:dyDescent="0.25">
      <c r="A35" s="5">
        <v>102</v>
      </c>
      <c r="B35" s="6">
        <v>0</v>
      </c>
      <c r="D35" s="5">
        <v>62</v>
      </c>
      <c r="E35" s="6">
        <v>0</v>
      </c>
      <c r="G35" s="5">
        <v>22</v>
      </c>
      <c r="H35" s="6">
        <v>3</v>
      </c>
    </row>
    <row r="36" spans="1:8" x14ac:dyDescent="0.25">
      <c r="A36" s="5">
        <v>101</v>
      </c>
      <c r="B36" s="6">
        <v>0</v>
      </c>
      <c r="D36" s="5">
        <v>61</v>
      </c>
      <c r="E36" s="6">
        <v>3</v>
      </c>
      <c r="G36" s="5">
        <v>21</v>
      </c>
      <c r="H36" s="6">
        <v>0</v>
      </c>
    </row>
    <row r="37" spans="1:8" x14ac:dyDescent="0.25">
      <c r="A37" s="5">
        <v>100</v>
      </c>
      <c r="B37" s="6">
        <v>0</v>
      </c>
      <c r="D37" s="5">
        <v>60</v>
      </c>
      <c r="E37" s="6">
        <v>5</v>
      </c>
      <c r="G37" s="5">
        <v>20</v>
      </c>
      <c r="H37" s="6">
        <v>1</v>
      </c>
    </row>
    <row r="38" spans="1:8" x14ac:dyDescent="0.25">
      <c r="A38" s="5">
        <v>99</v>
      </c>
      <c r="B38" s="6">
        <v>0</v>
      </c>
      <c r="D38" s="5">
        <v>59</v>
      </c>
      <c r="E38" s="6">
        <v>2</v>
      </c>
      <c r="G38" s="5">
        <v>19</v>
      </c>
      <c r="H38" s="6">
        <v>2</v>
      </c>
    </row>
    <row r="39" spans="1:8" x14ac:dyDescent="0.25">
      <c r="A39" s="5">
        <v>98</v>
      </c>
      <c r="B39" s="6">
        <v>0</v>
      </c>
      <c r="D39" s="5">
        <v>58</v>
      </c>
      <c r="E39" s="6">
        <v>7</v>
      </c>
      <c r="G39" s="5">
        <v>18</v>
      </c>
      <c r="H39" s="6">
        <v>3</v>
      </c>
    </row>
    <row r="40" spans="1:8" x14ac:dyDescent="0.25">
      <c r="A40" s="5">
        <v>97</v>
      </c>
      <c r="B40" s="6">
        <v>0</v>
      </c>
      <c r="D40" s="5">
        <v>57</v>
      </c>
      <c r="E40" s="6">
        <v>9</v>
      </c>
      <c r="G40" s="5">
        <v>17</v>
      </c>
      <c r="H40" s="6">
        <v>3</v>
      </c>
    </row>
    <row r="41" spans="1:8" x14ac:dyDescent="0.25">
      <c r="A41" s="5">
        <v>96</v>
      </c>
      <c r="B41" s="6">
        <v>0</v>
      </c>
      <c r="D41" s="5">
        <v>56</v>
      </c>
      <c r="E41" s="6">
        <v>8</v>
      </c>
      <c r="G41" s="5">
        <v>16</v>
      </c>
      <c r="H41" s="6">
        <v>2</v>
      </c>
    </row>
    <row r="42" spans="1:8" x14ac:dyDescent="0.25">
      <c r="A42" s="5">
        <v>95</v>
      </c>
      <c r="B42" s="6">
        <v>0</v>
      </c>
      <c r="D42" s="5">
        <v>55</v>
      </c>
      <c r="E42" s="6">
        <v>5</v>
      </c>
      <c r="G42" s="5">
        <v>15</v>
      </c>
      <c r="H42" s="6">
        <v>1</v>
      </c>
    </row>
    <row r="43" spans="1:8" x14ac:dyDescent="0.25">
      <c r="A43" s="5">
        <v>94</v>
      </c>
      <c r="B43" s="6">
        <v>0</v>
      </c>
      <c r="D43" s="5">
        <v>54</v>
      </c>
      <c r="E43" s="6">
        <v>8</v>
      </c>
      <c r="G43" s="5">
        <v>14</v>
      </c>
      <c r="H43" s="6">
        <v>4</v>
      </c>
    </row>
    <row r="44" spans="1:8" x14ac:dyDescent="0.25">
      <c r="A44" s="5">
        <v>93</v>
      </c>
      <c r="B44" s="6">
        <v>0</v>
      </c>
      <c r="D44" s="5">
        <v>53</v>
      </c>
      <c r="E44" s="6">
        <v>5</v>
      </c>
      <c r="G44" s="5">
        <v>13</v>
      </c>
      <c r="H44" s="6">
        <v>2</v>
      </c>
    </row>
    <row r="45" spans="1:8" x14ac:dyDescent="0.25">
      <c r="A45" s="5">
        <v>92</v>
      </c>
      <c r="B45" s="6">
        <v>0</v>
      </c>
      <c r="D45" s="5">
        <v>52</v>
      </c>
      <c r="E45" s="6">
        <v>8</v>
      </c>
      <c r="G45" s="5">
        <v>12</v>
      </c>
      <c r="H45" s="6">
        <v>0</v>
      </c>
    </row>
    <row r="46" spans="1:8" x14ac:dyDescent="0.25">
      <c r="A46" s="5">
        <v>91</v>
      </c>
      <c r="B46" s="6">
        <v>0</v>
      </c>
      <c r="D46" s="5">
        <v>51</v>
      </c>
      <c r="E46" s="6">
        <v>7</v>
      </c>
      <c r="G46" s="5">
        <v>11</v>
      </c>
      <c r="H46" s="6">
        <v>2</v>
      </c>
    </row>
    <row r="47" spans="1:8" x14ac:dyDescent="0.25">
      <c r="A47" s="5">
        <v>90</v>
      </c>
      <c r="B47" s="6">
        <v>0</v>
      </c>
      <c r="D47" s="5">
        <v>50</v>
      </c>
      <c r="E47" s="6">
        <v>13</v>
      </c>
      <c r="G47" s="5">
        <v>10</v>
      </c>
      <c r="H47" s="6">
        <v>0</v>
      </c>
    </row>
    <row r="48" spans="1:8" x14ac:dyDescent="0.25">
      <c r="A48" s="5">
        <v>89</v>
      </c>
      <c r="B48" s="6">
        <v>0</v>
      </c>
      <c r="D48" s="5">
        <v>49</v>
      </c>
      <c r="E48" s="6">
        <v>11</v>
      </c>
      <c r="G48" s="5">
        <v>9</v>
      </c>
      <c r="H48" s="6">
        <v>0</v>
      </c>
    </row>
    <row r="49" spans="1:8" x14ac:dyDescent="0.25">
      <c r="A49" s="5">
        <v>88</v>
      </c>
      <c r="B49" s="6">
        <v>0</v>
      </c>
      <c r="D49" s="5">
        <v>48</v>
      </c>
      <c r="E49" s="6">
        <v>15</v>
      </c>
      <c r="G49" s="5">
        <v>8</v>
      </c>
      <c r="H49" s="6">
        <v>0</v>
      </c>
    </row>
    <row r="50" spans="1:8" x14ac:dyDescent="0.25">
      <c r="A50" s="5">
        <v>87</v>
      </c>
      <c r="B50" s="6">
        <v>0</v>
      </c>
      <c r="D50" s="5">
        <v>47</v>
      </c>
      <c r="E50" s="6">
        <v>7</v>
      </c>
      <c r="G50" s="5">
        <v>7</v>
      </c>
      <c r="H50" s="6">
        <v>0</v>
      </c>
    </row>
    <row r="51" spans="1:8" x14ac:dyDescent="0.25">
      <c r="A51" s="5">
        <v>86</v>
      </c>
      <c r="B51" s="6">
        <v>0</v>
      </c>
      <c r="D51" s="5">
        <v>46</v>
      </c>
      <c r="E51" s="6">
        <v>13</v>
      </c>
      <c r="G51" s="5">
        <v>6</v>
      </c>
      <c r="H51" s="6">
        <v>0</v>
      </c>
    </row>
    <row r="52" spans="1:8" x14ac:dyDescent="0.25">
      <c r="A52" s="5">
        <v>85</v>
      </c>
      <c r="B52" s="6">
        <v>0</v>
      </c>
      <c r="D52" s="5">
        <v>45</v>
      </c>
      <c r="E52" s="6">
        <v>8</v>
      </c>
      <c r="G52" s="5">
        <v>5</v>
      </c>
      <c r="H52" s="6">
        <v>0</v>
      </c>
    </row>
    <row r="53" spans="1:8" x14ac:dyDescent="0.25">
      <c r="A53" s="5">
        <v>84</v>
      </c>
      <c r="B53" s="6">
        <v>0</v>
      </c>
      <c r="D53" s="5">
        <v>44</v>
      </c>
      <c r="E53" s="6">
        <v>12</v>
      </c>
      <c r="G53" s="5">
        <v>4</v>
      </c>
      <c r="H53" s="6">
        <v>0</v>
      </c>
    </row>
    <row r="54" spans="1:8" x14ac:dyDescent="0.25">
      <c r="A54" s="5">
        <v>83</v>
      </c>
      <c r="B54" s="6">
        <v>0</v>
      </c>
      <c r="D54" s="5">
        <v>43</v>
      </c>
      <c r="E54" s="6">
        <v>19</v>
      </c>
      <c r="G54" s="5">
        <v>3</v>
      </c>
      <c r="H54" s="6">
        <v>0</v>
      </c>
    </row>
    <row r="55" spans="1:8" x14ac:dyDescent="0.25">
      <c r="A55" s="5">
        <v>82</v>
      </c>
      <c r="B55" s="6">
        <v>0</v>
      </c>
      <c r="D55" s="5">
        <v>42</v>
      </c>
      <c r="E55" s="6">
        <v>13</v>
      </c>
      <c r="G55" s="5">
        <v>2</v>
      </c>
      <c r="H55" s="6">
        <v>0</v>
      </c>
    </row>
    <row r="56" spans="1:8" x14ac:dyDescent="0.25">
      <c r="A56" s="5">
        <v>81</v>
      </c>
      <c r="B56" s="6">
        <v>0</v>
      </c>
      <c r="D56" s="5">
        <v>41</v>
      </c>
      <c r="E56" s="6">
        <v>15</v>
      </c>
      <c r="G56" s="5">
        <v>1</v>
      </c>
      <c r="H56" s="6">
        <v>0</v>
      </c>
    </row>
    <row r="57" spans="1:8" x14ac:dyDescent="0.25">
      <c r="A57" t="s">
        <v>130</v>
      </c>
      <c r="G57" s="5">
        <v>0</v>
      </c>
      <c r="H57" s="6">
        <v>0</v>
      </c>
    </row>
  </sheetData>
  <mergeCells count="12">
    <mergeCell ref="A7:C7"/>
    <mergeCell ref="A8:C8"/>
    <mergeCell ref="E7:I7"/>
    <mergeCell ref="E8:I8"/>
    <mergeCell ref="A6:C6"/>
    <mergeCell ref="E6:I6"/>
    <mergeCell ref="A9:C9"/>
    <mergeCell ref="E9:I9"/>
    <mergeCell ref="A10:C10"/>
    <mergeCell ref="E10:I10"/>
    <mergeCell ref="A11:C11"/>
    <mergeCell ref="E11:I11"/>
  </mergeCells>
  <pageMargins left="0.7" right="0.7" top="0.78740157499999996" bottom="0.78740157499999996" header="0.3" footer="0.3"/>
  <pageSetup paperSize="9" scale="83" orientation="portrait" horizontalDpi="360" verticalDpi="36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2ACE4-446D-456D-BA37-FD3D3989040F}">
  <sheetPr>
    <tabColor rgb="FF00B0F0"/>
    <pageSetUpPr fitToPage="1"/>
  </sheetPr>
  <dimension ref="A1:J55"/>
  <sheetViews>
    <sheetView workbookViewId="0">
      <selection activeCell="D2" sqref="D2"/>
    </sheetView>
  </sheetViews>
  <sheetFormatPr defaultRowHeight="15" x14ac:dyDescent="0.25"/>
  <cols>
    <col min="2" max="2" width="13.42578125" bestFit="1" customWidth="1"/>
    <col min="5" max="5" width="13.42578125" bestFit="1" customWidth="1"/>
    <col min="8" max="8" width="13.42578125" bestFit="1" customWidth="1"/>
    <col min="10" max="10" width="11" bestFit="1" customWidth="1"/>
  </cols>
  <sheetData>
    <row r="1" spans="1:10" x14ac:dyDescent="0.25">
      <c r="A1" s="22" t="s">
        <v>47</v>
      </c>
    </row>
    <row r="2" spans="1:10" x14ac:dyDescent="0.25">
      <c r="A2" t="s">
        <v>131</v>
      </c>
    </row>
    <row r="3" spans="1:10" x14ac:dyDescent="0.25">
      <c r="A3" t="s">
        <v>137</v>
      </c>
    </row>
    <row r="5" spans="1:10" x14ac:dyDescent="0.25">
      <c r="A5" s="22" t="s">
        <v>122</v>
      </c>
      <c r="D5" s="39"/>
    </row>
    <row r="6" spans="1:10" x14ac:dyDescent="0.25">
      <c r="A6" s="91" t="s">
        <v>6</v>
      </c>
      <c r="B6" s="91"/>
      <c r="C6" s="91"/>
      <c r="D6" s="56" t="s">
        <v>7</v>
      </c>
      <c r="E6" s="91" t="s">
        <v>123</v>
      </c>
      <c r="F6" s="91"/>
      <c r="G6" s="91"/>
      <c r="H6" s="91"/>
      <c r="I6" s="91"/>
      <c r="J6" s="56" t="s">
        <v>124</v>
      </c>
    </row>
    <row r="7" spans="1:10" x14ac:dyDescent="0.25">
      <c r="A7" s="84" t="s">
        <v>102</v>
      </c>
      <c r="B7" s="85"/>
      <c r="C7" s="86"/>
      <c r="D7" s="5" t="s">
        <v>103</v>
      </c>
      <c r="E7" s="87" t="s">
        <v>211</v>
      </c>
      <c r="F7" s="88"/>
      <c r="G7" s="88"/>
      <c r="H7" s="88"/>
      <c r="I7" s="89"/>
      <c r="J7" s="5">
        <v>89</v>
      </c>
    </row>
    <row r="8" spans="1:10" x14ac:dyDescent="0.25">
      <c r="A8" s="84" t="s">
        <v>104</v>
      </c>
      <c r="B8" s="85"/>
      <c r="C8" s="86"/>
      <c r="D8" s="5" t="s">
        <v>103</v>
      </c>
      <c r="E8" s="87" t="s">
        <v>211</v>
      </c>
      <c r="F8" s="88"/>
      <c r="G8" s="88"/>
      <c r="H8" s="88"/>
      <c r="I8" s="89"/>
      <c r="J8" s="5">
        <v>89</v>
      </c>
    </row>
    <row r="9" spans="1:10" x14ac:dyDescent="0.25">
      <c r="A9" s="84" t="s">
        <v>210</v>
      </c>
      <c r="B9" s="85"/>
      <c r="C9" s="86"/>
      <c r="D9" s="5" t="s">
        <v>212</v>
      </c>
      <c r="E9" s="87" t="s">
        <v>211</v>
      </c>
      <c r="F9" s="88"/>
      <c r="G9" s="88"/>
      <c r="H9" s="88"/>
      <c r="I9" s="89"/>
      <c r="J9" s="5">
        <v>77</v>
      </c>
    </row>
    <row r="11" spans="1:10" x14ac:dyDescent="0.25">
      <c r="A11" s="22" t="s">
        <v>128</v>
      </c>
      <c r="C11">
        <f>'KK - Junior'!G130</f>
        <v>74</v>
      </c>
    </row>
    <row r="13" spans="1:10" x14ac:dyDescent="0.25">
      <c r="A13" s="22" t="s">
        <v>129</v>
      </c>
    </row>
    <row r="14" spans="1:10" x14ac:dyDescent="0.25">
      <c r="A14" s="49" t="s">
        <v>40</v>
      </c>
      <c r="B14" s="49" t="s">
        <v>125</v>
      </c>
      <c r="C14" s="50"/>
      <c r="D14" s="49" t="s">
        <v>40</v>
      </c>
      <c r="E14" s="49" t="s">
        <v>125</v>
      </c>
      <c r="F14" s="50"/>
      <c r="G14" s="49" t="s">
        <v>40</v>
      </c>
      <c r="H14" s="49" t="s">
        <v>125</v>
      </c>
    </row>
    <row r="15" spans="1:10" x14ac:dyDescent="0.25">
      <c r="A15" s="5">
        <v>120</v>
      </c>
      <c r="B15" s="6">
        <v>0</v>
      </c>
      <c r="D15" s="5">
        <v>80</v>
      </c>
      <c r="E15" s="53">
        <v>0</v>
      </c>
      <c r="G15" s="5">
        <v>40</v>
      </c>
      <c r="H15" s="6">
        <v>5</v>
      </c>
    </row>
    <row r="16" spans="1:10" x14ac:dyDescent="0.25">
      <c r="A16" s="5">
        <v>119</v>
      </c>
      <c r="B16" s="6" t="s">
        <v>50</v>
      </c>
      <c r="D16" s="5">
        <v>79</v>
      </c>
      <c r="E16" s="53">
        <v>0</v>
      </c>
      <c r="G16" s="5">
        <v>39</v>
      </c>
      <c r="H16" s="6">
        <v>4</v>
      </c>
    </row>
    <row r="17" spans="1:8" x14ac:dyDescent="0.25">
      <c r="A17" s="5">
        <v>118</v>
      </c>
      <c r="B17" s="6" t="s">
        <v>50</v>
      </c>
      <c r="D17" s="5">
        <v>78</v>
      </c>
      <c r="E17" s="53">
        <v>0</v>
      </c>
      <c r="G17" s="5">
        <v>38</v>
      </c>
      <c r="H17" s="6">
        <v>2</v>
      </c>
    </row>
    <row r="18" spans="1:8" x14ac:dyDescent="0.25">
      <c r="A18" s="5">
        <v>117</v>
      </c>
      <c r="B18" s="6">
        <v>0</v>
      </c>
      <c r="D18" s="5">
        <v>77</v>
      </c>
      <c r="E18" s="53">
        <v>1</v>
      </c>
      <c r="G18" s="5">
        <v>37</v>
      </c>
      <c r="H18" s="6">
        <v>3</v>
      </c>
    </row>
    <row r="19" spans="1:8" x14ac:dyDescent="0.25">
      <c r="A19" s="5">
        <v>116</v>
      </c>
      <c r="B19" s="6">
        <v>0</v>
      </c>
      <c r="D19" s="5">
        <v>76</v>
      </c>
      <c r="E19" s="6">
        <v>0</v>
      </c>
      <c r="G19" s="5">
        <v>36</v>
      </c>
      <c r="H19" s="6">
        <v>2</v>
      </c>
    </row>
    <row r="20" spans="1:8" x14ac:dyDescent="0.25">
      <c r="A20" s="5">
        <v>115</v>
      </c>
      <c r="B20" s="6">
        <v>0</v>
      </c>
      <c r="D20" s="5">
        <v>75</v>
      </c>
      <c r="E20" s="6">
        <v>0</v>
      </c>
      <c r="G20" s="5">
        <v>35</v>
      </c>
      <c r="H20" s="6">
        <v>3</v>
      </c>
    </row>
    <row r="21" spans="1:8" x14ac:dyDescent="0.25">
      <c r="A21" s="5">
        <v>114</v>
      </c>
      <c r="B21" s="6">
        <v>0</v>
      </c>
      <c r="D21" s="5">
        <v>74</v>
      </c>
      <c r="E21" s="6">
        <v>0</v>
      </c>
      <c r="G21" s="5">
        <v>34</v>
      </c>
      <c r="H21" s="6">
        <v>1</v>
      </c>
    </row>
    <row r="22" spans="1:8" x14ac:dyDescent="0.25">
      <c r="A22" s="5">
        <v>113</v>
      </c>
      <c r="B22" s="6">
        <v>0</v>
      </c>
      <c r="D22" s="5">
        <v>73</v>
      </c>
      <c r="E22" s="6">
        <v>1</v>
      </c>
      <c r="G22" s="5">
        <v>33</v>
      </c>
      <c r="H22" s="6">
        <v>3</v>
      </c>
    </row>
    <row r="23" spans="1:8" x14ac:dyDescent="0.25">
      <c r="A23" s="5">
        <v>112</v>
      </c>
      <c r="B23" s="6">
        <v>0</v>
      </c>
      <c r="D23" s="5">
        <v>72</v>
      </c>
      <c r="E23" s="6">
        <v>0</v>
      </c>
      <c r="G23" s="5">
        <v>32</v>
      </c>
      <c r="H23" s="6">
        <v>1</v>
      </c>
    </row>
    <row r="24" spans="1:8" x14ac:dyDescent="0.25">
      <c r="A24" s="5">
        <v>111</v>
      </c>
      <c r="B24" s="6">
        <v>0</v>
      </c>
      <c r="D24" s="5">
        <v>71</v>
      </c>
      <c r="E24" s="6">
        <v>1</v>
      </c>
      <c r="G24" s="5">
        <v>31</v>
      </c>
      <c r="H24" s="6">
        <v>1</v>
      </c>
    </row>
    <row r="25" spans="1:8" x14ac:dyDescent="0.25">
      <c r="A25" s="5">
        <v>110</v>
      </c>
      <c r="B25" s="6">
        <v>0</v>
      </c>
      <c r="D25" s="5">
        <v>70</v>
      </c>
      <c r="E25" s="6">
        <v>0</v>
      </c>
      <c r="G25" s="5">
        <v>30</v>
      </c>
      <c r="H25" s="6">
        <v>0</v>
      </c>
    </row>
    <row r="26" spans="1:8" x14ac:dyDescent="0.25">
      <c r="A26" s="5">
        <v>109</v>
      </c>
      <c r="B26" s="6">
        <v>0</v>
      </c>
      <c r="D26" s="5">
        <v>69</v>
      </c>
      <c r="E26" s="6">
        <v>0</v>
      </c>
      <c r="G26" s="5">
        <v>29</v>
      </c>
      <c r="H26" s="6">
        <v>1</v>
      </c>
    </row>
    <row r="27" spans="1:8" x14ac:dyDescent="0.25">
      <c r="A27" s="5">
        <v>108</v>
      </c>
      <c r="B27" s="6">
        <v>0</v>
      </c>
      <c r="D27" s="5">
        <v>68</v>
      </c>
      <c r="E27" s="6">
        <v>0</v>
      </c>
      <c r="G27" s="5">
        <v>28</v>
      </c>
      <c r="H27" s="6">
        <v>1</v>
      </c>
    </row>
    <row r="28" spans="1:8" x14ac:dyDescent="0.25">
      <c r="A28" s="5">
        <v>107</v>
      </c>
      <c r="B28" s="6">
        <v>0</v>
      </c>
      <c r="D28" s="5">
        <v>67</v>
      </c>
      <c r="E28" s="6">
        <v>0</v>
      </c>
      <c r="G28" s="5">
        <v>27</v>
      </c>
      <c r="H28" s="6">
        <v>2</v>
      </c>
    </row>
    <row r="29" spans="1:8" x14ac:dyDescent="0.25">
      <c r="A29" s="5">
        <v>106</v>
      </c>
      <c r="B29" s="6">
        <v>0</v>
      </c>
      <c r="D29" s="5">
        <v>66</v>
      </c>
      <c r="E29" s="6">
        <v>0</v>
      </c>
      <c r="G29" s="5">
        <v>26</v>
      </c>
      <c r="H29" s="6">
        <v>0</v>
      </c>
    </row>
    <row r="30" spans="1:8" x14ac:dyDescent="0.25">
      <c r="A30" s="5">
        <v>105</v>
      </c>
      <c r="B30" s="6">
        <v>0</v>
      </c>
      <c r="D30" s="5">
        <v>65</v>
      </c>
      <c r="E30" s="6">
        <v>0</v>
      </c>
      <c r="G30" s="5">
        <v>25</v>
      </c>
      <c r="H30" s="6">
        <v>2</v>
      </c>
    </row>
    <row r="31" spans="1:8" x14ac:dyDescent="0.25">
      <c r="A31" s="5">
        <v>104</v>
      </c>
      <c r="B31" s="6">
        <v>0</v>
      </c>
      <c r="D31" s="5">
        <v>64</v>
      </c>
      <c r="E31" s="6">
        <v>0</v>
      </c>
      <c r="G31" s="5">
        <v>24</v>
      </c>
      <c r="H31" s="6">
        <v>0</v>
      </c>
    </row>
    <row r="32" spans="1:8" x14ac:dyDescent="0.25">
      <c r="A32" s="5">
        <v>103</v>
      </c>
      <c r="B32" s="6">
        <v>0</v>
      </c>
      <c r="D32" s="5">
        <v>63</v>
      </c>
      <c r="E32" s="6">
        <v>0</v>
      </c>
      <c r="G32" s="5">
        <v>23</v>
      </c>
      <c r="H32" s="6">
        <v>0</v>
      </c>
    </row>
    <row r="33" spans="1:8" x14ac:dyDescent="0.25">
      <c r="A33" s="5">
        <v>102</v>
      </c>
      <c r="B33" s="6">
        <v>0</v>
      </c>
      <c r="D33" s="5">
        <v>62</v>
      </c>
      <c r="E33" s="6">
        <v>0</v>
      </c>
      <c r="G33" s="5">
        <v>22</v>
      </c>
      <c r="H33" s="6">
        <v>2</v>
      </c>
    </row>
    <row r="34" spans="1:8" x14ac:dyDescent="0.25">
      <c r="A34" s="5">
        <v>101</v>
      </c>
      <c r="B34" s="6">
        <v>0</v>
      </c>
      <c r="D34" s="5">
        <v>61</v>
      </c>
      <c r="E34" s="6">
        <v>0</v>
      </c>
      <c r="G34" s="5">
        <v>21</v>
      </c>
      <c r="H34" s="6">
        <v>0</v>
      </c>
    </row>
    <row r="35" spans="1:8" x14ac:dyDescent="0.25">
      <c r="A35" s="5">
        <v>100</v>
      </c>
      <c r="B35" s="6">
        <v>0</v>
      </c>
      <c r="D35" s="5">
        <v>60</v>
      </c>
      <c r="E35" s="6">
        <v>2</v>
      </c>
      <c r="G35" s="5">
        <v>20</v>
      </c>
      <c r="H35" s="6">
        <v>0</v>
      </c>
    </row>
    <row r="36" spans="1:8" x14ac:dyDescent="0.25">
      <c r="A36" s="5">
        <v>99</v>
      </c>
      <c r="B36" s="6">
        <v>0</v>
      </c>
      <c r="D36" s="5">
        <v>59</v>
      </c>
      <c r="E36" s="6">
        <v>1</v>
      </c>
      <c r="G36" s="5">
        <v>19</v>
      </c>
      <c r="H36" s="6">
        <v>1</v>
      </c>
    </row>
    <row r="37" spans="1:8" x14ac:dyDescent="0.25">
      <c r="A37" s="5">
        <v>98</v>
      </c>
      <c r="B37" s="6">
        <v>0</v>
      </c>
      <c r="D37" s="5">
        <v>58</v>
      </c>
      <c r="E37" s="6">
        <v>2</v>
      </c>
      <c r="G37" s="5">
        <v>18</v>
      </c>
      <c r="H37" s="6">
        <v>1</v>
      </c>
    </row>
    <row r="38" spans="1:8" x14ac:dyDescent="0.25">
      <c r="A38" s="5">
        <v>97</v>
      </c>
      <c r="B38" s="6">
        <v>0</v>
      </c>
      <c r="D38" s="5">
        <v>57</v>
      </c>
      <c r="E38" s="6">
        <v>0</v>
      </c>
      <c r="G38" s="5">
        <v>17</v>
      </c>
      <c r="H38" s="6">
        <v>0</v>
      </c>
    </row>
    <row r="39" spans="1:8" x14ac:dyDescent="0.25">
      <c r="A39" s="5">
        <v>96</v>
      </c>
      <c r="B39" s="6">
        <v>0</v>
      </c>
      <c r="D39" s="5">
        <v>56</v>
      </c>
      <c r="E39" s="6">
        <v>1</v>
      </c>
      <c r="G39" s="5">
        <v>16</v>
      </c>
      <c r="H39" s="6">
        <v>0</v>
      </c>
    </row>
    <row r="40" spans="1:8" x14ac:dyDescent="0.25">
      <c r="A40" s="5">
        <v>95</v>
      </c>
      <c r="B40" s="6">
        <v>0</v>
      </c>
      <c r="D40" s="5">
        <v>55</v>
      </c>
      <c r="E40" s="6">
        <v>2</v>
      </c>
      <c r="G40" s="5">
        <v>15</v>
      </c>
      <c r="H40" s="6">
        <v>0</v>
      </c>
    </row>
    <row r="41" spans="1:8" x14ac:dyDescent="0.25">
      <c r="A41" s="5">
        <v>94</v>
      </c>
      <c r="B41" s="6">
        <v>0</v>
      </c>
      <c r="D41" s="5">
        <v>54</v>
      </c>
      <c r="E41" s="6">
        <v>2</v>
      </c>
      <c r="G41" s="5">
        <v>14</v>
      </c>
      <c r="H41" s="6">
        <v>0</v>
      </c>
    </row>
    <row r="42" spans="1:8" x14ac:dyDescent="0.25">
      <c r="A42" s="5">
        <v>93</v>
      </c>
      <c r="B42" s="6">
        <v>0</v>
      </c>
      <c r="D42" s="5">
        <v>53</v>
      </c>
      <c r="E42" s="6">
        <v>3</v>
      </c>
      <c r="G42" s="5">
        <v>13</v>
      </c>
      <c r="H42" s="6">
        <v>0</v>
      </c>
    </row>
    <row r="43" spans="1:8" x14ac:dyDescent="0.25">
      <c r="A43" s="5">
        <v>92</v>
      </c>
      <c r="B43" s="6">
        <v>0</v>
      </c>
      <c r="D43" s="5">
        <v>52</v>
      </c>
      <c r="E43" s="6">
        <v>1</v>
      </c>
      <c r="G43" s="5">
        <v>12</v>
      </c>
      <c r="H43" s="6">
        <v>0</v>
      </c>
    </row>
    <row r="44" spans="1:8" x14ac:dyDescent="0.25">
      <c r="A44" s="5">
        <v>91</v>
      </c>
      <c r="B44" s="6">
        <v>0</v>
      </c>
      <c r="D44" s="5">
        <v>51</v>
      </c>
      <c r="E44" s="6">
        <v>2</v>
      </c>
      <c r="G44" s="5">
        <v>11</v>
      </c>
      <c r="H44" s="6">
        <v>0</v>
      </c>
    </row>
    <row r="45" spans="1:8" x14ac:dyDescent="0.25">
      <c r="A45" s="5">
        <v>90</v>
      </c>
      <c r="B45" s="6">
        <v>0</v>
      </c>
      <c r="D45" s="5">
        <v>50</v>
      </c>
      <c r="E45" s="6">
        <v>0</v>
      </c>
      <c r="G45" s="5">
        <v>10</v>
      </c>
      <c r="H45" s="6">
        <v>0</v>
      </c>
    </row>
    <row r="46" spans="1:8" x14ac:dyDescent="0.25">
      <c r="A46" s="5">
        <v>89</v>
      </c>
      <c r="B46" s="53">
        <v>2</v>
      </c>
      <c r="D46" s="5">
        <v>49</v>
      </c>
      <c r="E46" s="6">
        <v>1</v>
      </c>
      <c r="G46" s="5">
        <v>9</v>
      </c>
      <c r="H46" s="6">
        <v>0</v>
      </c>
    </row>
    <row r="47" spans="1:8" x14ac:dyDescent="0.25">
      <c r="A47" s="5">
        <v>88</v>
      </c>
      <c r="B47" s="53">
        <v>0</v>
      </c>
      <c r="D47" s="5">
        <v>48</v>
      </c>
      <c r="E47" s="6">
        <v>2</v>
      </c>
      <c r="G47" s="5">
        <v>8</v>
      </c>
      <c r="H47" s="6">
        <v>0</v>
      </c>
    </row>
    <row r="48" spans="1:8" x14ac:dyDescent="0.25">
      <c r="A48" s="5">
        <v>87</v>
      </c>
      <c r="B48" s="53">
        <v>0</v>
      </c>
      <c r="D48" s="5">
        <v>47</v>
      </c>
      <c r="E48" s="6">
        <v>0</v>
      </c>
      <c r="G48" s="5">
        <v>7</v>
      </c>
      <c r="H48" s="6">
        <v>0</v>
      </c>
    </row>
    <row r="49" spans="1:8" x14ac:dyDescent="0.25">
      <c r="A49" s="5">
        <v>86</v>
      </c>
      <c r="B49" s="53">
        <v>0</v>
      </c>
      <c r="D49" s="5">
        <v>46</v>
      </c>
      <c r="E49" s="6">
        <v>3</v>
      </c>
      <c r="G49" s="5">
        <v>6</v>
      </c>
      <c r="H49" s="6">
        <v>0</v>
      </c>
    </row>
    <row r="50" spans="1:8" x14ac:dyDescent="0.25">
      <c r="A50" s="5">
        <v>85</v>
      </c>
      <c r="B50" s="53">
        <v>0</v>
      </c>
      <c r="D50" s="5">
        <v>45</v>
      </c>
      <c r="E50" s="6">
        <v>3</v>
      </c>
      <c r="G50" s="5">
        <v>5</v>
      </c>
      <c r="H50" s="6">
        <v>0</v>
      </c>
    </row>
    <row r="51" spans="1:8" x14ac:dyDescent="0.25">
      <c r="A51" s="5">
        <v>84</v>
      </c>
      <c r="B51" s="53">
        <v>0</v>
      </c>
      <c r="D51" s="5">
        <v>44</v>
      </c>
      <c r="E51" s="6">
        <v>3</v>
      </c>
      <c r="G51" s="5">
        <v>4</v>
      </c>
      <c r="H51" s="6">
        <v>0</v>
      </c>
    </row>
    <row r="52" spans="1:8" x14ac:dyDescent="0.25">
      <c r="A52" s="5">
        <v>83</v>
      </c>
      <c r="B52" s="53">
        <v>0</v>
      </c>
      <c r="D52" s="5">
        <v>43</v>
      </c>
      <c r="E52" s="6">
        <v>2</v>
      </c>
      <c r="G52" s="5">
        <v>3</v>
      </c>
      <c r="H52" s="6">
        <v>0</v>
      </c>
    </row>
    <row r="53" spans="1:8" x14ac:dyDescent="0.25">
      <c r="A53" s="5">
        <v>82</v>
      </c>
      <c r="B53" s="53">
        <v>0</v>
      </c>
      <c r="D53" s="5">
        <v>42</v>
      </c>
      <c r="E53" s="6">
        <v>1</v>
      </c>
      <c r="G53" s="5">
        <v>2</v>
      </c>
      <c r="H53" s="6">
        <v>0</v>
      </c>
    </row>
    <row r="54" spans="1:8" x14ac:dyDescent="0.25">
      <c r="A54" s="5">
        <v>81</v>
      </c>
      <c r="B54" s="53">
        <v>0</v>
      </c>
      <c r="D54" s="5">
        <v>41</v>
      </c>
      <c r="E54" s="6">
        <v>3</v>
      </c>
      <c r="G54" s="5">
        <v>1</v>
      </c>
      <c r="H54" s="6">
        <v>0</v>
      </c>
    </row>
    <row r="55" spans="1:8" x14ac:dyDescent="0.25">
      <c r="A55" t="s">
        <v>130</v>
      </c>
      <c r="G55" s="5">
        <v>0</v>
      </c>
      <c r="H55" s="6">
        <v>0</v>
      </c>
    </row>
  </sheetData>
  <mergeCells count="8">
    <mergeCell ref="A6:C6"/>
    <mergeCell ref="E6:I6"/>
    <mergeCell ref="A9:C9"/>
    <mergeCell ref="E9:I9"/>
    <mergeCell ref="A7:C7"/>
    <mergeCell ref="A8:C8"/>
    <mergeCell ref="E7:I7"/>
    <mergeCell ref="E8:I8"/>
  </mergeCells>
  <pageMargins left="0.7" right="0.7" top="0.78740157499999996" bottom="0.78740157499999996" header="0.3" footer="0.3"/>
  <pageSetup paperSize="9" scale="83" orientation="portrait" horizontalDpi="360" verticalDpi="36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F0462-3FFE-4FDA-AD22-59389831D74E}">
  <sheetPr>
    <tabColor rgb="FF002060"/>
    <pageSetUpPr fitToPage="1"/>
  </sheetPr>
  <dimension ref="A1:J55"/>
  <sheetViews>
    <sheetView workbookViewId="0">
      <selection activeCell="O20" sqref="O20"/>
    </sheetView>
  </sheetViews>
  <sheetFormatPr defaultRowHeight="15" x14ac:dyDescent="0.25"/>
  <cols>
    <col min="2" max="2" width="13.42578125" bestFit="1" customWidth="1"/>
    <col min="5" max="5" width="13.42578125" bestFit="1" customWidth="1"/>
    <col min="8" max="8" width="13.42578125" bestFit="1" customWidth="1"/>
    <col min="10" max="10" width="11" bestFit="1" customWidth="1"/>
  </cols>
  <sheetData>
    <row r="1" spans="1:10" x14ac:dyDescent="0.25">
      <c r="A1" s="22" t="s">
        <v>47</v>
      </c>
    </row>
    <row r="2" spans="1:10" x14ac:dyDescent="0.25">
      <c r="A2" t="s">
        <v>126</v>
      </c>
    </row>
    <row r="3" spans="1:10" x14ac:dyDescent="0.25">
      <c r="A3" t="s">
        <v>230</v>
      </c>
    </row>
    <row r="5" spans="1:10" x14ac:dyDescent="0.25">
      <c r="A5" s="22" t="s">
        <v>122</v>
      </c>
      <c r="D5" s="39"/>
    </row>
    <row r="6" spans="1:10" x14ac:dyDescent="0.25">
      <c r="A6" s="91" t="s">
        <v>6</v>
      </c>
      <c r="B6" s="91"/>
      <c r="C6" s="91"/>
      <c r="D6" s="56" t="s">
        <v>7</v>
      </c>
      <c r="E6" s="91" t="s">
        <v>123</v>
      </c>
      <c r="F6" s="91"/>
      <c r="G6" s="91"/>
      <c r="H6" s="91"/>
      <c r="I6" s="91"/>
      <c r="J6" s="56" t="s">
        <v>124</v>
      </c>
    </row>
    <row r="7" spans="1:10" x14ac:dyDescent="0.25">
      <c r="A7" s="84" t="s">
        <v>65</v>
      </c>
      <c r="B7" s="85"/>
      <c r="C7" s="86"/>
      <c r="D7" s="5" t="s">
        <v>66</v>
      </c>
      <c r="E7" s="87" t="s">
        <v>214</v>
      </c>
      <c r="F7" s="88"/>
      <c r="G7" s="88"/>
      <c r="H7" s="88"/>
      <c r="I7" s="89"/>
      <c r="J7" s="5">
        <v>80</v>
      </c>
    </row>
    <row r="8" spans="1:10" x14ac:dyDescent="0.25">
      <c r="A8" s="84" t="s">
        <v>76</v>
      </c>
      <c r="B8" s="85"/>
      <c r="C8" s="86"/>
      <c r="D8" s="5">
        <v>8</v>
      </c>
      <c r="E8" s="87" t="s">
        <v>77</v>
      </c>
      <c r="F8" s="88"/>
      <c r="G8" s="88"/>
      <c r="H8" s="88"/>
      <c r="I8" s="89"/>
      <c r="J8" s="5">
        <v>79</v>
      </c>
    </row>
    <row r="9" spans="1:10" x14ac:dyDescent="0.25">
      <c r="A9" s="84" t="s">
        <v>213</v>
      </c>
      <c r="B9" s="85"/>
      <c r="C9" s="86"/>
      <c r="D9" s="5" t="s">
        <v>68</v>
      </c>
      <c r="E9" s="87" t="s">
        <v>215</v>
      </c>
      <c r="F9" s="88"/>
      <c r="G9" s="88"/>
      <c r="H9" s="88"/>
      <c r="I9" s="89"/>
      <c r="J9" s="5">
        <v>71</v>
      </c>
    </row>
    <row r="11" spans="1:10" x14ac:dyDescent="0.25">
      <c r="A11" s="22" t="s">
        <v>128</v>
      </c>
      <c r="C11">
        <f>'KK - Kadet'!F130</f>
        <v>211</v>
      </c>
    </row>
    <row r="13" spans="1:10" x14ac:dyDescent="0.25">
      <c r="A13" s="22" t="s">
        <v>129</v>
      </c>
    </row>
    <row r="14" spans="1:10" x14ac:dyDescent="0.25">
      <c r="A14" s="49" t="s">
        <v>40</v>
      </c>
      <c r="B14" s="49" t="s">
        <v>125</v>
      </c>
      <c r="C14" s="50"/>
      <c r="D14" s="49" t="s">
        <v>40</v>
      </c>
      <c r="E14" s="49" t="s">
        <v>125</v>
      </c>
      <c r="F14" s="50"/>
      <c r="G14" s="49" t="s">
        <v>40</v>
      </c>
      <c r="H14" s="49" t="s">
        <v>125</v>
      </c>
    </row>
    <row r="15" spans="1:10" x14ac:dyDescent="0.25">
      <c r="A15" s="5">
        <v>120</v>
      </c>
      <c r="B15" s="6">
        <v>0</v>
      </c>
      <c r="D15" s="5">
        <v>80</v>
      </c>
      <c r="E15" s="53">
        <v>1</v>
      </c>
      <c r="G15" s="5">
        <v>40</v>
      </c>
      <c r="H15" s="6">
        <v>7</v>
      </c>
    </row>
    <row r="16" spans="1:10" x14ac:dyDescent="0.25">
      <c r="A16" s="5">
        <v>119</v>
      </c>
      <c r="B16" s="6" t="s">
        <v>50</v>
      </c>
      <c r="D16" s="5">
        <v>79</v>
      </c>
      <c r="E16" s="53">
        <v>1</v>
      </c>
      <c r="G16" s="5">
        <v>39</v>
      </c>
      <c r="H16" s="6">
        <v>11</v>
      </c>
    </row>
    <row r="17" spans="1:8" x14ac:dyDescent="0.25">
      <c r="A17" s="5">
        <v>118</v>
      </c>
      <c r="B17" s="6" t="s">
        <v>50</v>
      </c>
      <c r="D17" s="5">
        <v>78</v>
      </c>
      <c r="E17" s="53">
        <v>0</v>
      </c>
      <c r="G17" s="5">
        <v>38</v>
      </c>
      <c r="H17" s="6">
        <v>8</v>
      </c>
    </row>
    <row r="18" spans="1:8" x14ac:dyDescent="0.25">
      <c r="A18" s="5">
        <v>117</v>
      </c>
      <c r="B18" s="6">
        <v>0</v>
      </c>
      <c r="D18" s="5">
        <v>77</v>
      </c>
      <c r="E18" s="53">
        <v>0</v>
      </c>
      <c r="G18" s="5">
        <v>37</v>
      </c>
      <c r="H18" s="6">
        <v>7</v>
      </c>
    </row>
    <row r="19" spans="1:8" x14ac:dyDescent="0.25">
      <c r="A19" s="5">
        <v>116</v>
      </c>
      <c r="B19" s="6">
        <v>0</v>
      </c>
      <c r="D19" s="5">
        <v>76</v>
      </c>
      <c r="E19" s="53">
        <v>0</v>
      </c>
      <c r="G19" s="5">
        <v>36</v>
      </c>
      <c r="H19" s="6">
        <v>10</v>
      </c>
    </row>
    <row r="20" spans="1:8" x14ac:dyDescent="0.25">
      <c r="A20" s="5">
        <v>115</v>
      </c>
      <c r="B20" s="6">
        <v>0</v>
      </c>
      <c r="D20" s="5">
        <v>75</v>
      </c>
      <c r="E20" s="53">
        <v>0</v>
      </c>
      <c r="G20" s="5">
        <v>35</v>
      </c>
      <c r="H20" s="6">
        <v>6</v>
      </c>
    </row>
    <row r="21" spans="1:8" x14ac:dyDescent="0.25">
      <c r="A21" s="5">
        <v>114</v>
      </c>
      <c r="B21" s="6">
        <v>0</v>
      </c>
      <c r="D21" s="5">
        <v>74</v>
      </c>
      <c r="E21" s="53">
        <v>0</v>
      </c>
      <c r="G21" s="5">
        <v>34</v>
      </c>
      <c r="H21" s="6">
        <v>4</v>
      </c>
    </row>
    <row r="22" spans="1:8" x14ac:dyDescent="0.25">
      <c r="A22" s="5">
        <v>113</v>
      </c>
      <c r="B22" s="6">
        <v>0</v>
      </c>
      <c r="D22" s="5">
        <v>73</v>
      </c>
      <c r="E22" s="53">
        <v>0</v>
      </c>
      <c r="G22" s="5">
        <v>33</v>
      </c>
      <c r="H22" s="6">
        <v>5</v>
      </c>
    </row>
    <row r="23" spans="1:8" x14ac:dyDescent="0.25">
      <c r="A23" s="5">
        <v>112</v>
      </c>
      <c r="B23" s="6">
        <v>0</v>
      </c>
      <c r="D23" s="5">
        <v>72</v>
      </c>
      <c r="E23" s="53">
        <v>0</v>
      </c>
      <c r="G23" s="5">
        <v>32</v>
      </c>
      <c r="H23" s="6">
        <v>3</v>
      </c>
    </row>
    <row r="24" spans="1:8" x14ac:dyDescent="0.25">
      <c r="A24" s="5">
        <v>111</v>
      </c>
      <c r="B24" s="6">
        <v>0</v>
      </c>
      <c r="D24" s="5">
        <v>71</v>
      </c>
      <c r="E24" s="53">
        <v>1</v>
      </c>
      <c r="G24" s="5">
        <v>31</v>
      </c>
      <c r="H24" s="6">
        <v>6</v>
      </c>
    </row>
    <row r="25" spans="1:8" x14ac:dyDescent="0.25">
      <c r="A25" s="5">
        <v>110</v>
      </c>
      <c r="B25" s="6">
        <v>0</v>
      </c>
      <c r="D25" s="5">
        <v>70</v>
      </c>
      <c r="E25" s="6">
        <v>0</v>
      </c>
      <c r="G25" s="5">
        <v>30</v>
      </c>
      <c r="H25" s="6">
        <v>6</v>
      </c>
    </row>
    <row r="26" spans="1:8" x14ac:dyDescent="0.25">
      <c r="A26" s="5">
        <v>109</v>
      </c>
      <c r="B26" s="6">
        <v>0</v>
      </c>
      <c r="D26" s="5">
        <v>69</v>
      </c>
      <c r="E26" s="6">
        <v>0</v>
      </c>
      <c r="G26" s="5">
        <v>29</v>
      </c>
      <c r="H26" s="6">
        <v>6</v>
      </c>
    </row>
    <row r="27" spans="1:8" x14ac:dyDescent="0.25">
      <c r="A27" s="5">
        <v>108</v>
      </c>
      <c r="B27" s="6">
        <v>0</v>
      </c>
      <c r="D27" s="5">
        <v>68</v>
      </c>
      <c r="E27" s="6">
        <v>0</v>
      </c>
      <c r="G27" s="5">
        <v>28</v>
      </c>
      <c r="H27" s="6">
        <v>4</v>
      </c>
    </row>
    <row r="28" spans="1:8" x14ac:dyDescent="0.25">
      <c r="A28" s="5">
        <v>107</v>
      </c>
      <c r="B28" s="6">
        <v>0</v>
      </c>
      <c r="D28" s="5">
        <v>67</v>
      </c>
      <c r="E28" s="6">
        <v>2</v>
      </c>
      <c r="G28" s="5">
        <v>27</v>
      </c>
      <c r="H28" s="6">
        <v>5</v>
      </c>
    </row>
    <row r="29" spans="1:8" x14ac:dyDescent="0.25">
      <c r="A29" s="5">
        <v>106</v>
      </c>
      <c r="B29" s="6">
        <v>0</v>
      </c>
      <c r="D29" s="5">
        <v>66</v>
      </c>
      <c r="E29" s="6">
        <v>2</v>
      </c>
      <c r="G29" s="5">
        <v>26</v>
      </c>
      <c r="H29" s="6">
        <v>2</v>
      </c>
    </row>
    <row r="30" spans="1:8" x14ac:dyDescent="0.25">
      <c r="A30" s="5">
        <v>105</v>
      </c>
      <c r="B30" s="6">
        <v>0</v>
      </c>
      <c r="D30" s="5">
        <v>65</v>
      </c>
      <c r="E30" s="6">
        <v>0</v>
      </c>
      <c r="G30" s="5">
        <v>25</v>
      </c>
      <c r="H30" s="6">
        <v>2</v>
      </c>
    </row>
    <row r="31" spans="1:8" x14ac:dyDescent="0.25">
      <c r="A31" s="5">
        <v>104</v>
      </c>
      <c r="B31" s="6">
        <v>0</v>
      </c>
      <c r="D31" s="5">
        <v>64</v>
      </c>
      <c r="E31" s="6">
        <v>0</v>
      </c>
      <c r="G31" s="5">
        <v>24</v>
      </c>
      <c r="H31" s="6">
        <v>5</v>
      </c>
    </row>
    <row r="32" spans="1:8" x14ac:dyDescent="0.25">
      <c r="A32" s="5">
        <v>103</v>
      </c>
      <c r="B32" s="6">
        <v>0</v>
      </c>
      <c r="D32" s="5">
        <v>63</v>
      </c>
      <c r="E32" s="6">
        <v>1</v>
      </c>
      <c r="G32" s="5">
        <v>23</v>
      </c>
      <c r="H32" s="6">
        <v>4</v>
      </c>
    </row>
    <row r="33" spans="1:8" x14ac:dyDescent="0.25">
      <c r="A33" s="5">
        <v>102</v>
      </c>
      <c r="B33" s="6">
        <v>0</v>
      </c>
      <c r="D33" s="5">
        <v>62</v>
      </c>
      <c r="E33" s="6">
        <v>1</v>
      </c>
      <c r="G33" s="5">
        <v>22</v>
      </c>
      <c r="H33" s="6">
        <v>2</v>
      </c>
    </row>
    <row r="34" spans="1:8" x14ac:dyDescent="0.25">
      <c r="A34" s="5">
        <v>101</v>
      </c>
      <c r="B34" s="6">
        <v>0</v>
      </c>
      <c r="D34" s="5">
        <v>61</v>
      </c>
      <c r="E34" s="6">
        <v>2</v>
      </c>
      <c r="G34" s="5">
        <v>21</v>
      </c>
      <c r="H34" s="6">
        <v>1</v>
      </c>
    </row>
    <row r="35" spans="1:8" x14ac:dyDescent="0.25">
      <c r="A35" s="5">
        <v>100</v>
      </c>
      <c r="B35" s="6">
        <v>0</v>
      </c>
      <c r="D35" s="5">
        <v>60</v>
      </c>
      <c r="E35" s="6">
        <v>1</v>
      </c>
      <c r="G35" s="5">
        <v>20</v>
      </c>
      <c r="H35" s="6">
        <v>2</v>
      </c>
    </row>
    <row r="36" spans="1:8" x14ac:dyDescent="0.25">
      <c r="A36" s="5">
        <v>99</v>
      </c>
      <c r="B36" s="6">
        <v>0</v>
      </c>
      <c r="D36" s="5">
        <v>59</v>
      </c>
      <c r="E36" s="6">
        <v>0</v>
      </c>
      <c r="G36" s="5">
        <v>19</v>
      </c>
      <c r="H36" s="6">
        <v>2</v>
      </c>
    </row>
    <row r="37" spans="1:8" x14ac:dyDescent="0.25">
      <c r="A37" s="5">
        <v>98</v>
      </c>
      <c r="B37" s="6">
        <v>0</v>
      </c>
      <c r="D37" s="5">
        <v>58</v>
      </c>
      <c r="E37" s="6">
        <v>3</v>
      </c>
      <c r="G37" s="5">
        <v>18</v>
      </c>
      <c r="H37" s="6">
        <v>2</v>
      </c>
    </row>
    <row r="38" spans="1:8" x14ac:dyDescent="0.25">
      <c r="A38" s="5">
        <v>97</v>
      </c>
      <c r="B38" s="6">
        <v>0</v>
      </c>
      <c r="D38" s="5">
        <v>57</v>
      </c>
      <c r="E38" s="6">
        <v>1</v>
      </c>
      <c r="G38" s="5">
        <v>17</v>
      </c>
      <c r="H38" s="6">
        <v>1</v>
      </c>
    </row>
    <row r="39" spans="1:8" x14ac:dyDescent="0.25">
      <c r="A39" s="5">
        <v>96</v>
      </c>
      <c r="B39" s="6">
        <v>0</v>
      </c>
      <c r="D39" s="5">
        <v>56</v>
      </c>
      <c r="E39" s="6">
        <v>2</v>
      </c>
      <c r="G39" s="5">
        <v>16</v>
      </c>
      <c r="H39" s="6">
        <v>1</v>
      </c>
    </row>
    <row r="40" spans="1:8" x14ac:dyDescent="0.25">
      <c r="A40" s="5">
        <v>95</v>
      </c>
      <c r="B40" s="6">
        <v>0</v>
      </c>
      <c r="D40" s="5">
        <v>55</v>
      </c>
      <c r="E40" s="6">
        <v>3</v>
      </c>
      <c r="G40" s="5">
        <v>15</v>
      </c>
      <c r="H40" s="6">
        <v>1</v>
      </c>
    </row>
    <row r="41" spans="1:8" x14ac:dyDescent="0.25">
      <c r="A41" s="5">
        <v>94</v>
      </c>
      <c r="B41" s="6">
        <v>0</v>
      </c>
      <c r="D41" s="5">
        <v>54</v>
      </c>
      <c r="E41" s="6">
        <v>5</v>
      </c>
      <c r="G41" s="5">
        <v>14</v>
      </c>
      <c r="H41" s="6">
        <v>0</v>
      </c>
    </row>
    <row r="42" spans="1:8" x14ac:dyDescent="0.25">
      <c r="A42" s="5">
        <v>93</v>
      </c>
      <c r="B42" s="6">
        <v>0</v>
      </c>
      <c r="D42" s="5">
        <v>53</v>
      </c>
      <c r="E42" s="6">
        <v>4</v>
      </c>
      <c r="G42" s="5">
        <v>13</v>
      </c>
      <c r="H42" s="6">
        <v>1</v>
      </c>
    </row>
    <row r="43" spans="1:8" x14ac:dyDescent="0.25">
      <c r="A43" s="5">
        <v>92</v>
      </c>
      <c r="B43" s="6">
        <v>0</v>
      </c>
      <c r="D43" s="5">
        <v>52</v>
      </c>
      <c r="E43" s="6">
        <v>4</v>
      </c>
      <c r="G43" s="5">
        <v>12</v>
      </c>
      <c r="H43" s="6">
        <v>0</v>
      </c>
    </row>
    <row r="44" spans="1:8" x14ac:dyDescent="0.25">
      <c r="A44" s="5">
        <v>91</v>
      </c>
      <c r="B44" s="6">
        <v>0</v>
      </c>
      <c r="D44" s="5">
        <v>51</v>
      </c>
      <c r="E44" s="6">
        <v>3</v>
      </c>
      <c r="G44" s="5">
        <v>11</v>
      </c>
      <c r="H44" s="6">
        <v>0</v>
      </c>
    </row>
    <row r="45" spans="1:8" x14ac:dyDescent="0.25">
      <c r="A45" s="5">
        <v>90</v>
      </c>
      <c r="B45" s="6">
        <v>0</v>
      </c>
      <c r="D45" s="5">
        <v>50</v>
      </c>
      <c r="E45" s="6">
        <v>2</v>
      </c>
      <c r="G45" s="5">
        <v>10</v>
      </c>
      <c r="H45" s="6">
        <v>1</v>
      </c>
    </row>
    <row r="46" spans="1:8" x14ac:dyDescent="0.25">
      <c r="A46" s="5">
        <v>89</v>
      </c>
      <c r="B46" s="6">
        <v>0</v>
      </c>
      <c r="D46" s="5">
        <v>49</v>
      </c>
      <c r="E46" s="6">
        <v>5</v>
      </c>
      <c r="G46" s="5">
        <v>9</v>
      </c>
      <c r="H46" s="6">
        <v>0</v>
      </c>
    </row>
    <row r="47" spans="1:8" x14ac:dyDescent="0.25">
      <c r="A47" s="5">
        <v>88</v>
      </c>
      <c r="B47" s="6">
        <v>0</v>
      </c>
      <c r="D47" s="5">
        <v>48</v>
      </c>
      <c r="E47" s="6">
        <v>5</v>
      </c>
      <c r="G47" s="5">
        <v>8</v>
      </c>
      <c r="H47" s="6">
        <v>0</v>
      </c>
    </row>
    <row r="48" spans="1:8" x14ac:dyDescent="0.25">
      <c r="A48" s="5">
        <v>87</v>
      </c>
      <c r="B48" s="6">
        <v>0</v>
      </c>
      <c r="D48" s="5">
        <v>47</v>
      </c>
      <c r="E48" s="6">
        <v>8</v>
      </c>
      <c r="G48" s="5">
        <v>7</v>
      </c>
      <c r="H48" s="6">
        <v>0</v>
      </c>
    </row>
    <row r="49" spans="1:8" x14ac:dyDescent="0.25">
      <c r="A49" s="5">
        <v>86</v>
      </c>
      <c r="B49" s="6">
        <v>0</v>
      </c>
      <c r="D49" s="5">
        <v>46</v>
      </c>
      <c r="E49" s="6">
        <v>3</v>
      </c>
      <c r="G49" s="5">
        <v>6</v>
      </c>
      <c r="H49" s="6">
        <v>1</v>
      </c>
    </row>
    <row r="50" spans="1:8" x14ac:dyDescent="0.25">
      <c r="A50" s="5">
        <v>85</v>
      </c>
      <c r="B50" s="6">
        <v>0</v>
      </c>
      <c r="D50" s="5">
        <v>45</v>
      </c>
      <c r="E50" s="6">
        <v>4</v>
      </c>
      <c r="G50" s="5">
        <v>5</v>
      </c>
      <c r="H50" s="6">
        <v>0</v>
      </c>
    </row>
    <row r="51" spans="1:8" x14ac:dyDescent="0.25">
      <c r="A51" s="5">
        <v>84</v>
      </c>
      <c r="B51" s="6">
        <v>0</v>
      </c>
      <c r="D51" s="5">
        <v>44</v>
      </c>
      <c r="E51" s="6">
        <v>9</v>
      </c>
      <c r="G51" s="5">
        <v>4</v>
      </c>
      <c r="H51" s="6">
        <v>0</v>
      </c>
    </row>
    <row r="52" spans="1:8" x14ac:dyDescent="0.25">
      <c r="A52" s="5">
        <v>83</v>
      </c>
      <c r="B52" s="6">
        <v>0</v>
      </c>
      <c r="D52" s="5">
        <v>43</v>
      </c>
      <c r="E52" s="6">
        <v>7</v>
      </c>
      <c r="G52" s="5">
        <v>3</v>
      </c>
      <c r="H52" s="6">
        <v>0</v>
      </c>
    </row>
    <row r="53" spans="1:8" x14ac:dyDescent="0.25">
      <c r="A53" s="5">
        <v>82</v>
      </c>
      <c r="B53" s="6">
        <v>0</v>
      </c>
      <c r="D53" s="5">
        <v>42</v>
      </c>
      <c r="E53" s="6">
        <v>7</v>
      </c>
      <c r="G53" s="5">
        <v>2</v>
      </c>
      <c r="H53" s="6">
        <v>0</v>
      </c>
    </row>
    <row r="54" spans="1:8" x14ac:dyDescent="0.25">
      <c r="A54" s="5">
        <v>81</v>
      </c>
      <c r="B54" s="6">
        <v>0</v>
      </c>
      <c r="D54" s="5">
        <v>41</v>
      </c>
      <c r="E54" s="6">
        <v>3</v>
      </c>
      <c r="G54" s="5">
        <v>1</v>
      </c>
      <c r="H54" s="6">
        <v>1</v>
      </c>
    </row>
    <row r="55" spans="1:8" x14ac:dyDescent="0.25">
      <c r="A55" t="s">
        <v>229</v>
      </c>
      <c r="G55" s="5">
        <v>0</v>
      </c>
      <c r="H55" s="6">
        <v>4</v>
      </c>
    </row>
  </sheetData>
  <mergeCells count="8">
    <mergeCell ref="A6:C6"/>
    <mergeCell ref="E6:I6"/>
    <mergeCell ref="A9:C9"/>
    <mergeCell ref="E9:I9"/>
    <mergeCell ref="A7:C7"/>
    <mergeCell ref="A8:C8"/>
    <mergeCell ref="E7:I7"/>
    <mergeCell ref="E8:I8"/>
  </mergeCells>
  <pageMargins left="0.7" right="0.7" top="0.78740157499999996" bottom="0.78740157499999996" header="0.3" footer="0.3"/>
  <pageSetup paperSize="9" scale="83" orientation="portrait" horizontalDpi="360" verticalDpi="36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FA566-04AB-439F-92B2-C91969840365}">
  <sheetPr>
    <tabColor rgb="FF002060"/>
    <pageSetUpPr fitToPage="1"/>
  </sheetPr>
  <dimension ref="A1:J55"/>
  <sheetViews>
    <sheetView workbookViewId="0">
      <selection activeCell="B2" sqref="B2"/>
    </sheetView>
  </sheetViews>
  <sheetFormatPr defaultRowHeight="15" x14ac:dyDescent="0.25"/>
  <cols>
    <col min="2" max="2" width="13.42578125" bestFit="1" customWidth="1"/>
    <col min="5" max="5" width="13.42578125" bestFit="1" customWidth="1"/>
    <col min="8" max="8" width="13.42578125" bestFit="1" customWidth="1"/>
    <col min="10" max="10" width="11" bestFit="1" customWidth="1"/>
  </cols>
  <sheetData>
    <row r="1" spans="1:10" x14ac:dyDescent="0.25">
      <c r="A1" s="22" t="s">
        <v>47</v>
      </c>
    </row>
    <row r="2" spans="1:10" x14ac:dyDescent="0.25">
      <c r="A2" t="s">
        <v>131</v>
      </c>
    </row>
    <row r="3" spans="1:10" x14ac:dyDescent="0.25">
      <c r="A3" t="s">
        <v>138</v>
      </c>
    </row>
    <row r="5" spans="1:10" x14ac:dyDescent="0.25">
      <c r="A5" s="22" t="s">
        <v>122</v>
      </c>
      <c r="D5" s="39"/>
    </row>
    <row r="6" spans="1:10" x14ac:dyDescent="0.25">
      <c r="A6" s="91" t="s">
        <v>6</v>
      </c>
      <c r="B6" s="91"/>
      <c r="C6" s="91"/>
      <c r="D6" s="56" t="s">
        <v>7</v>
      </c>
      <c r="E6" s="91" t="s">
        <v>123</v>
      </c>
      <c r="F6" s="91"/>
      <c r="G6" s="91"/>
      <c r="H6" s="91"/>
      <c r="I6" s="91"/>
      <c r="J6" s="56" t="s">
        <v>124</v>
      </c>
    </row>
    <row r="7" spans="1:10" x14ac:dyDescent="0.25">
      <c r="A7" s="84" t="s">
        <v>216</v>
      </c>
      <c r="B7" s="85"/>
      <c r="C7" s="86"/>
      <c r="D7" s="5" t="s">
        <v>34</v>
      </c>
      <c r="E7" s="87" t="s">
        <v>219</v>
      </c>
      <c r="F7" s="88"/>
      <c r="G7" s="88"/>
      <c r="H7" s="88"/>
      <c r="I7" s="89"/>
      <c r="J7" s="5">
        <v>54</v>
      </c>
    </row>
    <row r="8" spans="1:10" x14ac:dyDescent="0.25">
      <c r="A8" s="84" t="s">
        <v>217</v>
      </c>
      <c r="B8" s="85"/>
      <c r="C8" s="86"/>
      <c r="D8" s="5" t="s">
        <v>34</v>
      </c>
      <c r="E8" s="87" t="s">
        <v>219</v>
      </c>
      <c r="F8" s="88"/>
      <c r="G8" s="88"/>
      <c r="H8" s="88"/>
      <c r="I8" s="89"/>
      <c r="J8" s="5">
        <v>52</v>
      </c>
    </row>
    <row r="9" spans="1:10" x14ac:dyDescent="0.25">
      <c r="A9" s="84" t="s">
        <v>218</v>
      </c>
      <c r="B9" s="85"/>
      <c r="C9" s="86"/>
      <c r="D9" s="5" t="s">
        <v>220</v>
      </c>
      <c r="E9" s="87" t="s">
        <v>219</v>
      </c>
      <c r="F9" s="88"/>
      <c r="G9" s="88"/>
      <c r="H9" s="88"/>
      <c r="I9" s="89"/>
      <c r="J9" s="5">
        <v>52</v>
      </c>
    </row>
    <row r="11" spans="1:10" x14ac:dyDescent="0.25">
      <c r="A11" s="22" t="s">
        <v>128</v>
      </c>
      <c r="C11">
        <f>'KK - Junior'!F130</f>
        <v>42</v>
      </c>
    </row>
    <row r="13" spans="1:10" x14ac:dyDescent="0.25">
      <c r="A13" s="22" t="s">
        <v>129</v>
      </c>
    </row>
    <row r="14" spans="1:10" x14ac:dyDescent="0.25">
      <c r="A14" s="49" t="s">
        <v>40</v>
      </c>
      <c r="B14" s="49" t="s">
        <v>125</v>
      </c>
      <c r="C14" s="50"/>
      <c r="D14" s="49" t="s">
        <v>40</v>
      </c>
      <c r="E14" s="49" t="s">
        <v>125</v>
      </c>
      <c r="F14" s="50"/>
      <c r="G14" s="49" t="s">
        <v>40</v>
      </c>
      <c r="H14" s="49" t="s">
        <v>125</v>
      </c>
    </row>
    <row r="15" spans="1:10" x14ac:dyDescent="0.25">
      <c r="A15" s="5">
        <v>120</v>
      </c>
      <c r="B15" s="6">
        <v>0</v>
      </c>
      <c r="D15" s="5">
        <v>80</v>
      </c>
      <c r="E15" s="6">
        <v>0</v>
      </c>
      <c r="G15" s="5">
        <v>40</v>
      </c>
      <c r="H15" s="6">
        <v>0</v>
      </c>
    </row>
    <row r="16" spans="1:10" x14ac:dyDescent="0.25">
      <c r="A16" s="5">
        <v>119</v>
      </c>
      <c r="B16" s="6" t="s">
        <v>50</v>
      </c>
      <c r="D16" s="5">
        <v>79</v>
      </c>
      <c r="E16" s="6">
        <v>0</v>
      </c>
      <c r="G16" s="5">
        <v>39</v>
      </c>
      <c r="H16" s="6">
        <v>1</v>
      </c>
    </row>
    <row r="17" spans="1:8" x14ac:dyDescent="0.25">
      <c r="A17" s="5">
        <v>118</v>
      </c>
      <c r="B17" s="6" t="s">
        <v>50</v>
      </c>
      <c r="D17" s="5">
        <v>78</v>
      </c>
      <c r="E17" s="6">
        <v>0</v>
      </c>
      <c r="G17" s="5">
        <v>38</v>
      </c>
      <c r="H17" s="6">
        <v>3</v>
      </c>
    </row>
    <row r="18" spans="1:8" x14ac:dyDescent="0.25">
      <c r="A18" s="5">
        <v>117</v>
      </c>
      <c r="B18" s="6">
        <v>0</v>
      </c>
      <c r="D18" s="5">
        <v>77</v>
      </c>
      <c r="E18" s="6">
        <v>0</v>
      </c>
      <c r="G18" s="5">
        <v>37</v>
      </c>
      <c r="H18" s="6">
        <v>0</v>
      </c>
    </row>
    <row r="19" spans="1:8" x14ac:dyDescent="0.25">
      <c r="A19" s="5">
        <v>116</v>
      </c>
      <c r="B19" s="6">
        <v>0</v>
      </c>
      <c r="D19" s="5">
        <v>76</v>
      </c>
      <c r="E19" s="6">
        <v>0</v>
      </c>
      <c r="G19" s="5">
        <v>36</v>
      </c>
      <c r="H19" s="6">
        <v>3</v>
      </c>
    </row>
    <row r="20" spans="1:8" x14ac:dyDescent="0.25">
      <c r="A20" s="5">
        <v>115</v>
      </c>
      <c r="B20" s="6">
        <v>0</v>
      </c>
      <c r="D20" s="5">
        <v>75</v>
      </c>
      <c r="E20" s="6">
        <v>0</v>
      </c>
      <c r="G20" s="5">
        <v>35</v>
      </c>
      <c r="H20" s="6">
        <v>2</v>
      </c>
    </row>
    <row r="21" spans="1:8" x14ac:dyDescent="0.25">
      <c r="A21" s="5">
        <v>114</v>
      </c>
      <c r="B21" s="6">
        <v>0</v>
      </c>
      <c r="D21" s="5">
        <v>74</v>
      </c>
      <c r="E21" s="6">
        <v>0</v>
      </c>
      <c r="G21" s="5">
        <v>34</v>
      </c>
      <c r="H21" s="6">
        <v>0</v>
      </c>
    </row>
    <row r="22" spans="1:8" x14ac:dyDescent="0.25">
      <c r="A22" s="5">
        <v>113</v>
      </c>
      <c r="B22" s="6">
        <v>0</v>
      </c>
      <c r="D22" s="5">
        <v>73</v>
      </c>
      <c r="E22" s="6">
        <v>0</v>
      </c>
      <c r="G22" s="5">
        <v>33</v>
      </c>
      <c r="H22" s="6">
        <v>2</v>
      </c>
    </row>
    <row r="23" spans="1:8" x14ac:dyDescent="0.25">
      <c r="A23" s="5">
        <v>112</v>
      </c>
      <c r="B23" s="6">
        <v>0</v>
      </c>
      <c r="D23" s="5">
        <v>72</v>
      </c>
      <c r="E23" s="6">
        <v>0</v>
      </c>
      <c r="G23" s="5">
        <v>32</v>
      </c>
      <c r="H23" s="6">
        <v>1</v>
      </c>
    </row>
    <row r="24" spans="1:8" x14ac:dyDescent="0.25">
      <c r="A24" s="5">
        <v>111</v>
      </c>
      <c r="B24" s="6">
        <v>0</v>
      </c>
      <c r="D24" s="5">
        <v>71</v>
      </c>
      <c r="E24" s="6">
        <v>0</v>
      </c>
      <c r="G24" s="5">
        <v>31</v>
      </c>
      <c r="H24" s="6">
        <v>0</v>
      </c>
    </row>
    <row r="25" spans="1:8" x14ac:dyDescent="0.25">
      <c r="A25" s="5">
        <v>110</v>
      </c>
      <c r="B25" s="6">
        <v>0</v>
      </c>
      <c r="D25" s="5">
        <v>70</v>
      </c>
      <c r="E25" s="6">
        <v>0</v>
      </c>
      <c r="G25" s="5">
        <v>30</v>
      </c>
      <c r="H25" s="6">
        <v>1</v>
      </c>
    </row>
    <row r="26" spans="1:8" x14ac:dyDescent="0.25">
      <c r="A26" s="5">
        <v>109</v>
      </c>
      <c r="B26" s="6">
        <v>0</v>
      </c>
      <c r="D26" s="5">
        <v>69</v>
      </c>
      <c r="E26" s="6">
        <v>0</v>
      </c>
      <c r="G26" s="5">
        <v>29</v>
      </c>
      <c r="H26" s="6">
        <v>3</v>
      </c>
    </row>
    <row r="27" spans="1:8" x14ac:dyDescent="0.25">
      <c r="A27" s="5">
        <v>108</v>
      </c>
      <c r="B27" s="6">
        <v>0</v>
      </c>
      <c r="D27" s="5">
        <v>68</v>
      </c>
      <c r="E27" s="6">
        <v>0</v>
      </c>
      <c r="G27" s="5">
        <v>28</v>
      </c>
      <c r="H27" s="6">
        <v>2</v>
      </c>
    </row>
    <row r="28" spans="1:8" x14ac:dyDescent="0.25">
      <c r="A28" s="5">
        <v>107</v>
      </c>
      <c r="B28" s="6">
        <v>0</v>
      </c>
      <c r="D28" s="5">
        <v>67</v>
      </c>
      <c r="E28" s="6">
        <v>0</v>
      </c>
      <c r="G28" s="5">
        <v>27</v>
      </c>
      <c r="H28" s="6">
        <v>0</v>
      </c>
    </row>
    <row r="29" spans="1:8" x14ac:dyDescent="0.25">
      <c r="A29" s="5">
        <v>106</v>
      </c>
      <c r="B29" s="6">
        <v>0</v>
      </c>
      <c r="D29" s="5">
        <v>66</v>
      </c>
      <c r="E29" s="6">
        <v>0</v>
      </c>
      <c r="G29" s="5">
        <v>26</v>
      </c>
      <c r="H29" s="6">
        <v>1</v>
      </c>
    </row>
    <row r="30" spans="1:8" x14ac:dyDescent="0.25">
      <c r="A30" s="5">
        <v>105</v>
      </c>
      <c r="B30" s="6">
        <v>0</v>
      </c>
      <c r="D30" s="5">
        <v>65</v>
      </c>
      <c r="E30" s="6">
        <v>0</v>
      </c>
      <c r="G30" s="5">
        <v>25</v>
      </c>
      <c r="H30" s="6">
        <v>0</v>
      </c>
    </row>
    <row r="31" spans="1:8" x14ac:dyDescent="0.25">
      <c r="A31" s="5">
        <v>104</v>
      </c>
      <c r="B31" s="6">
        <v>0</v>
      </c>
      <c r="D31" s="5">
        <v>64</v>
      </c>
      <c r="E31" s="6">
        <v>0</v>
      </c>
      <c r="G31" s="5">
        <v>24</v>
      </c>
      <c r="H31" s="6">
        <v>0</v>
      </c>
    </row>
    <row r="32" spans="1:8" x14ac:dyDescent="0.25">
      <c r="A32" s="5">
        <v>103</v>
      </c>
      <c r="B32" s="6">
        <v>0</v>
      </c>
      <c r="D32" s="5">
        <v>63</v>
      </c>
      <c r="E32" s="6">
        <v>0</v>
      </c>
      <c r="G32" s="5">
        <v>23</v>
      </c>
      <c r="H32" s="6">
        <v>0</v>
      </c>
    </row>
    <row r="33" spans="1:8" x14ac:dyDescent="0.25">
      <c r="A33" s="5">
        <v>102</v>
      </c>
      <c r="B33" s="6">
        <v>0</v>
      </c>
      <c r="D33" s="5">
        <v>62</v>
      </c>
      <c r="E33" s="6">
        <v>0</v>
      </c>
      <c r="G33" s="5">
        <v>22</v>
      </c>
      <c r="H33" s="6">
        <v>1</v>
      </c>
    </row>
    <row r="34" spans="1:8" x14ac:dyDescent="0.25">
      <c r="A34" s="5">
        <v>101</v>
      </c>
      <c r="B34" s="6">
        <v>0</v>
      </c>
      <c r="D34" s="5">
        <v>61</v>
      </c>
      <c r="E34" s="6">
        <v>0</v>
      </c>
      <c r="G34" s="5">
        <v>21</v>
      </c>
      <c r="H34" s="6">
        <v>0</v>
      </c>
    </row>
    <row r="35" spans="1:8" x14ac:dyDescent="0.25">
      <c r="A35" s="5">
        <v>100</v>
      </c>
      <c r="B35" s="6">
        <v>0</v>
      </c>
      <c r="D35" s="5">
        <v>60</v>
      </c>
      <c r="E35" s="6">
        <v>0</v>
      </c>
      <c r="G35" s="5">
        <v>20</v>
      </c>
      <c r="H35" s="6">
        <v>0</v>
      </c>
    </row>
    <row r="36" spans="1:8" x14ac:dyDescent="0.25">
      <c r="A36" s="5">
        <v>99</v>
      </c>
      <c r="B36" s="6">
        <v>0</v>
      </c>
      <c r="D36" s="5">
        <v>59</v>
      </c>
      <c r="E36" s="6">
        <v>0</v>
      </c>
      <c r="G36" s="5">
        <v>19</v>
      </c>
      <c r="H36" s="6">
        <v>0</v>
      </c>
    </row>
    <row r="37" spans="1:8" x14ac:dyDescent="0.25">
      <c r="A37" s="5">
        <v>98</v>
      </c>
      <c r="B37" s="6">
        <v>0</v>
      </c>
      <c r="D37" s="5">
        <v>58</v>
      </c>
      <c r="E37" s="6">
        <v>0</v>
      </c>
      <c r="G37" s="5">
        <v>18</v>
      </c>
      <c r="H37" s="6">
        <v>1</v>
      </c>
    </row>
    <row r="38" spans="1:8" x14ac:dyDescent="0.25">
      <c r="A38" s="5">
        <v>97</v>
      </c>
      <c r="B38" s="6">
        <v>0</v>
      </c>
      <c r="D38" s="5">
        <v>57</v>
      </c>
      <c r="E38" s="6">
        <v>0</v>
      </c>
      <c r="G38" s="5">
        <v>17</v>
      </c>
      <c r="H38" s="6">
        <v>1</v>
      </c>
    </row>
    <row r="39" spans="1:8" x14ac:dyDescent="0.25">
      <c r="A39" s="5">
        <v>96</v>
      </c>
      <c r="B39" s="6">
        <v>0</v>
      </c>
      <c r="D39" s="5">
        <v>56</v>
      </c>
      <c r="E39" s="6">
        <v>0</v>
      </c>
      <c r="G39" s="5">
        <v>16</v>
      </c>
      <c r="H39" s="6">
        <v>1</v>
      </c>
    </row>
    <row r="40" spans="1:8" x14ac:dyDescent="0.25">
      <c r="A40" s="5">
        <v>95</v>
      </c>
      <c r="B40" s="6">
        <v>0</v>
      </c>
      <c r="D40" s="5">
        <v>55</v>
      </c>
      <c r="E40" s="6">
        <v>0</v>
      </c>
      <c r="G40" s="5">
        <v>15</v>
      </c>
      <c r="H40" s="6">
        <v>0</v>
      </c>
    </row>
    <row r="41" spans="1:8" x14ac:dyDescent="0.25">
      <c r="A41" s="5">
        <v>94</v>
      </c>
      <c r="B41" s="6">
        <v>0</v>
      </c>
      <c r="D41" s="5">
        <v>54</v>
      </c>
      <c r="E41" s="53">
        <v>1</v>
      </c>
      <c r="G41" s="5">
        <v>14</v>
      </c>
      <c r="H41" s="6">
        <v>0</v>
      </c>
    </row>
    <row r="42" spans="1:8" x14ac:dyDescent="0.25">
      <c r="A42" s="5">
        <v>93</v>
      </c>
      <c r="B42" s="6">
        <v>0</v>
      </c>
      <c r="D42" s="5">
        <v>53</v>
      </c>
      <c r="E42" s="53">
        <v>0</v>
      </c>
      <c r="G42" s="5">
        <v>13</v>
      </c>
      <c r="H42" s="6">
        <v>0</v>
      </c>
    </row>
    <row r="43" spans="1:8" x14ac:dyDescent="0.25">
      <c r="A43" s="5">
        <v>92</v>
      </c>
      <c r="B43" s="6">
        <v>0</v>
      </c>
      <c r="D43" s="5">
        <v>52</v>
      </c>
      <c r="E43" s="53">
        <v>2</v>
      </c>
      <c r="G43" s="5">
        <v>12</v>
      </c>
      <c r="H43" s="6">
        <v>0</v>
      </c>
    </row>
    <row r="44" spans="1:8" x14ac:dyDescent="0.25">
      <c r="A44" s="5">
        <v>91</v>
      </c>
      <c r="B44" s="6">
        <v>0</v>
      </c>
      <c r="D44" s="5">
        <v>51</v>
      </c>
      <c r="E44" s="6">
        <v>0</v>
      </c>
      <c r="G44" s="5">
        <v>11</v>
      </c>
      <c r="H44" s="6">
        <v>0</v>
      </c>
    </row>
    <row r="45" spans="1:8" x14ac:dyDescent="0.25">
      <c r="A45" s="5">
        <v>90</v>
      </c>
      <c r="B45" s="6">
        <v>0</v>
      </c>
      <c r="D45" s="5">
        <v>50</v>
      </c>
      <c r="E45" s="6">
        <v>0</v>
      </c>
      <c r="G45" s="5">
        <v>10</v>
      </c>
      <c r="H45" s="6">
        <v>0</v>
      </c>
    </row>
    <row r="46" spans="1:8" x14ac:dyDescent="0.25">
      <c r="A46" s="5">
        <v>89</v>
      </c>
      <c r="B46" s="6">
        <v>0</v>
      </c>
      <c r="D46" s="5">
        <v>49</v>
      </c>
      <c r="E46" s="6">
        <v>4</v>
      </c>
      <c r="G46" s="5">
        <v>9</v>
      </c>
      <c r="H46" s="6">
        <v>0</v>
      </c>
    </row>
    <row r="47" spans="1:8" x14ac:dyDescent="0.25">
      <c r="A47" s="5">
        <v>88</v>
      </c>
      <c r="B47" s="6">
        <v>0</v>
      </c>
      <c r="D47" s="5">
        <v>48</v>
      </c>
      <c r="E47" s="6">
        <v>0</v>
      </c>
      <c r="G47" s="5">
        <v>8</v>
      </c>
      <c r="H47" s="6">
        <v>0</v>
      </c>
    </row>
    <row r="48" spans="1:8" x14ac:dyDescent="0.25">
      <c r="A48" s="5">
        <v>87</v>
      </c>
      <c r="B48" s="6">
        <v>0</v>
      </c>
      <c r="D48" s="5">
        <v>47</v>
      </c>
      <c r="E48" s="6">
        <v>3</v>
      </c>
      <c r="G48" s="5">
        <v>7</v>
      </c>
      <c r="H48" s="6">
        <v>0</v>
      </c>
    </row>
    <row r="49" spans="1:8" x14ac:dyDescent="0.25">
      <c r="A49" s="5">
        <v>86</v>
      </c>
      <c r="B49" s="6">
        <v>0</v>
      </c>
      <c r="D49" s="5">
        <v>46</v>
      </c>
      <c r="E49" s="6">
        <v>2</v>
      </c>
      <c r="G49" s="5">
        <v>6</v>
      </c>
      <c r="H49" s="6">
        <v>0</v>
      </c>
    </row>
    <row r="50" spans="1:8" x14ac:dyDescent="0.25">
      <c r="A50" s="5">
        <v>85</v>
      </c>
      <c r="B50" s="6">
        <v>0</v>
      </c>
      <c r="D50" s="5">
        <v>45</v>
      </c>
      <c r="E50" s="6">
        <v>2</v>
      </c>
      <c r="G50" s="5">
        <v>5</v>
      </c>
      <c r="H50" s="6">
        <v>0</v>
      </c>
    </row>
    <row r="51" spans="1:8" x14ac:dyDescent="0.25">
      <c r="A51" s="5">
        <v>84</v>
      </c>
      <c r="B51" s="6">
        <v>0</v>
      </c>
      <c r="D51" s="5">
        <v>44</v>
      </c>
      <c r="E51" s="6">
        <v>1</v>
      </c>
      <c r="G51" s="5">
        <v>4</v>
      </c>
      <c r="H51" s="6">
        <v>0</v>
      </c>
    </row>
    <row r="52" spans="1:8" x14ac:dyDescent="0.25">
      <c r="A52" s="5">
        <v>83</v>
      </c>
      <c r="B52" s="6">
        <v>0</v>
      </c>
      <c r="D52" s="5">
        <v>43</v>
      </c>
      <c r="E52" s="6">
        <v>1</v>
      </c>
      <c r="G52" s="5">
        <v>3</v>
      </c>
      <c r="H52" s="6">
        <v>0</v>
      </c>
    </row>
    <row r="53" spans="1:8" x14ac:dyDescent="0.25">
      <c r="A53" s="5">
        <v>82</v>
      </c>
      <c r="B53" s="6">
        <v>0</v>
      </c>
      <c r="D53" s="5">
        <v>42</v>
      </c>
      <c r="E53" s="6">
        <v>1</v>
      </c>
      <c r="G53" s="5">
        <v>2</v>
      </c>
      <c r="H53" s="6">
        <v>0</v>
      </c>
    </row>
    <row r="54" spans="1:8" x14ac:dyDescent="0.25">
      <c r="A54" s="5">
        <v>81</v>
      </c>
      <c r="B54" s="6">
        <v>0</v>
      </c>
      <c r="D54" s="5">
        <v>41</v>
      </c>
      <c r="E54" s="6">
        <v>2</v>
      </c>
      <c r="G54" s="5">
        <v>1</v>
      </c>
      <c r="H54" s="6">
        <v>0</v>
      </c>
    </row>
    <row r="55" spans="1:8" x14ac:dyDescent="0.25">
      <c r="A55" t="s">
        <v>229</v>
      </c>
      <c r="G55" s="5">
        <v>0</v>
      </c>
      <c r="H55" s="6">
        <v>0</v>
      </c>
    </row>
  </sheetData>
  <mergeCells count="8">
    <mergeCell ref="A6:C6"/>
    <mergeCell ref="E6:I6"/>
    <mergeCell ref="A9:C9"/>
    <mergeCell ref="E9:I9"/>
    <mergeCell ref="A7:C7"/>
    <mergeCell ref="A8:C8"/>
    <mergeCell ref="E7:I7"/>
    <mergeCell ref="E8:I8"/>
  </mergeCells>
  <pageMargins left="0.7" right="0.7" top="0.78740157499999996" bottom="0.78740157499999996" header="0.3" footer="0.3"/>
  <pageSetup paperSize="9" scale="83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O131"/>
  <sheetViews>
    <sheetView zoomScaleNormal="100" workbookViewId="0">
      <selection activeCell="B4" sqref="B4"/>
    </sheetView>
  </sheetViews>
  <sheetFormatPr defaultRowHeight="15" x14ac:dyDescent="0.25"/>
  <cols>
    <col min="1" max="8" width="10.28515625" customWidth="1"/>
    <col min="9" max="9" width="10.5703125" customWidth="1"/>
    <col min="12" max="12" width="19.140625" bestFit="1" customWidth="1"/>
    <col min="13" max="13" width="10.85546875" bestFit="1" customWidth="1"/>
    <col min="14" max="14" width="65.140625" bestFit="1" customWidth="1"/>
  </cols>
  <sheetData>
    <row r="1" spans="1:15" ht="21" x14ac:dyDescent="0.35">
      <c r="A1" s="57" t="s">
        <v>5</v>
      </c>
      <c r="B1" s="57"/>
      <c r="C1" s="57"/>
      <c r="D1" s="57"/>
      <c r="E1" s="57"/>
      <c r="F1" s="57"/>
      <c r="G1" s="57"/>
      <c r="H1" s="57"/>
      <c r="I1" s="57"/>
    </row>
    <row r="2" spans="1:15" x14ac:dyDescent="0.25">
      <c r="A2" s="58" t="s">
        <v>47</v>
      </c>
      <c r="B2" s="58"/>
      <c r="C2" s="58"/>
      <c r="D2" s="58"/>
      <c r="E2" s="58"/>
      <c r="F2" s="58"/>
      <c r="G2" s="58"/>
      <c r="H2" s="58"/>
      <c r="I2" s="58"/>
    </row>
    <row r="3" spans="1:15" x14ac:dyDescent="0.25">
      <c r="A3" s="58" t="s">
        <v>10</v>
      </c>
      <c r="B3" s="58"/>
      <c r="C3" s="58"/>
      <c r="D3" s="58"/>
      <c r="E3" s="58"/>
      <c r="F3" s="58"/>
      <c r="G3" s="58"/>
      <c r="H3" s="58"/>
      <c r="I3" s="58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K4" s="60" t="s">
        <v>44</v>
      </c>
      <c r="L4" s="61"/>
      <c r="M4" s="61"/>
      <c r="N4" s="61"/>
      <c r="O4" s="62"/>
    </row>
    <row r="5" spans="1:15" x14ac:dyDescent="0.25">
      <c r="A5" s="59" t="s">
        <v>37</v>
      </c>
      <c r="B5" s="59"/>
      <c r="C5" s="59"/>
      <c r="D5">
        <f>I130</f>
        <v>1258</v>
      </c>
      <c r="K5" s="52" t="s">
        <v>79</v>
      </c>
      <c r="L5" s="52" t="s">
        <v>6</v>
      </c>
      <c r="M5" s="52" t="s">
        <v>7</v>
      </c>
      <c r="N5" s="52" t="s">
        <v>43</v>
      </c>
      <c r="O5" s="52" t="s">
        <v>40</v>
      </c>
    </row>
    <row r="6" spans="1:15" x14ac:dyDescent="0.25">
      <c r="K6" s="47" t="s">
        <v>80</v>
      </c>
      <c r="L6" s="47" t="s">
        <v>90</v>
      </c>
      <c r="M6" s="47" t="s">
        <v>91</v>
      </c>
      <c r="N6" s="41" t="s">
        <v>143</v>
      </c>
      <c r="O6" s="47">
        <v>98</v>
      </c>
    </row>
    <row r="7" spans="1:15" x14ac:dyDescent="0.25">
      <c r="A7" s="22" t="s">
        <v>8</v>
      </c>
      <c r="B7" s="22"/>
      <c r="C7" s="22"/>
      <c r="D7" s="22"/>
      <c r="E7" s="22"/>
      <c r="F7" s="22"/>
      <c r="G7" s="22"/>
      <c r="H7" s="22"/>
      <c r="I7" s="22"/>
      <c r="K7" s="47" t="s">
        <v>115</v>
      </c>
      <c r="L7" s="47" t="s">
        <v>92</v>
      </c>
      <c r="M7" s="47" t="s">
        <v>93</v>
      </c>
      <c r="N7" s="41" t="s">
        <v>143</v>
      </c>
      <c r="O7" s="47">
        <v>97</v>
      </c>
    </row>
    <row r="8" spans="1:15" x14ac:dyDescent="0.25">
      <c r="A8" s="32"/>
      <c r="B8" s="51" t="s">
        <v>16</v>
      </c>
      <c r="C8" s="51" t="s">
        <v>17</v>
      </c>
      <c r="D8" s="51" t="s">
        <v>18</v>
      </c>
      <c r="E8" s="51" t="s">
        <v>0</v>
      </c>
      <c r="F8" s="51" t="s">
        <v>1</v>
      </c>
      <c r="G8" s="51" t="s">
        <v>2</v>
      </c>
      <c r="H8" s="51" t="s">
        <v>3</v>
      </c>
      <c r="I8" s="51" t="s">
        <v>4</v>
      </c>
      <c r="K8" s="48" t="s">
        <v>115</v>
      </c>
      <c r="L8" s="47" t="s">
        <v>94</v>
      </c>
      <c r="M8" s="47" t="s">
        <v>35</v>
      </c>
      <c r="N8" s="47" t="s">
        <v>95</v>
      </c>
      <c r="O8" s="47">
        <v>97</v>
      </c>
    </row>
    <row r="9" spans="1:15" x14ac:dyDescent="0.25">
      <c r="A9" s="4">
        <v>120</v>
      </c>
      <c r="B9" s="8">
        <v>0</v>
      </c>
      <c r="C9" s="9">
        <v>0</v>
      </c>
      <c r="D9" s="9">
        <v>0</v>
      </c>
      <c r="E9" s="9">
        <v>0</v>
      </c>
      <c r="F9" s="9">
        <v>0</v>
      </c>
      <c r="G9" s="8">
        <v>0</v>
      </c>
      <c r="H9" s="8">
        <v>0</v>
      </c>
      <c r="I9" s="8">
        <f t="shared" ref="I9:I28" si="0">SUM(B9:H9)</f>
        <v>0</v>
      </c>
      <c r="K9" s="47" t="s">
        <v>83</v>
      </c>
      <c r="L9" s="47" t="s">
        <v>96</v>
      </c>
      <c r="M9" s="47" t="s">
        <v>97</v>
      </c>
      <c r="N9" s="47" t="s">
        <v>144</v>
      </c>
      <c r="O9" s="47">
        <v>96</v>
      </c>
    </row>
    <row r="10" spans="1:15" x14ac:dyDescent="0.25">
      <c r="A10" s="4">
        <v>119</v>
      </c>
      <c r="B10" s="9" t="s">
        <v>50</v>
      </c>
      <c r="C10" s="9" t="s">
        <v>50</v>
      </c>
      <c r="D10" s="9" t="s">
        <v>50</v>
      </c>
      <c r="E10" s="9" t="s">
        <v>50</v>
      </c>
      <c r="F10" s="9" t="s">
        <v>50</v>
      </c>
      <c r="G10" s="9" t="s">
        <v>50</v>
      </c>
      <c r="H10" s="9" t="s">
        <v>50</v>
      </c>
      <c r="I10" s="9" t="s">
        <v>50</v>
      </c>
      <c r="K10" s="47" t="s">
        <v>85</v>
      </c>
      <c r="L10" s="47" t="s">
        <v>98</v>
      </c>
      <c r="M10" s="47" t="s">
        <v>99</v>
      </c>
      <c r="N10" s="47" t="s">
        <v>145</v>
      </c>
      <c r="O10" s="47">
        <v>95</v>
      </c>
    </row>
    <row r="11" spans="1:15" x14ac:dyDescent="0.25">
      <c r="A11" s="4">
        <v>118</v>
      </c>
      <c r="B11" s="9" t="s">
        <v>50</v>
      </c>
      <c r="C11" s="9" t="s">
        <v>50</v>
      </c>
      <c r="D11" s="9" t="s">
        <v>50</v>
      </c>
      <c r="E11" s="9" t="s">
        <v>50</v>
      </c>
      <c r="F11" s="9" t="s">
        <v>50</v>
      </c>
      <c r="G11" s="9" t="s">
        <v>50</v>
      </c>
      <c r="H11" s="9" t="s">
        <v>50</v>
      </c>
      <c r="I11" s="9" t="s">
        <v>50</v>
      </c>
      <c r="K11" s="47" t="s">
        <v>84</v>
      </c>
      <c r="L11" s="47" t="s">
        <v>100</v>
      </c>
      <c r="M11" s="47" t="s">
        <v>33</v>
      </c>
      <c r="N11" s="47" t="s">
        <v>146</v>
      </c>
      <c r="O11" s="47">
        <v>93</v>
      </c>
    </row>
    <row r="12" spans="1:15" x14ac:dyDescent="0.25">
      <c r="A12" s="4">
        <v>117</v>
      </c>
      <c r="B12" s="8">
        <v>0</v>
      </c>
      <c r="C12" s="9">
        <v>0</v>
      </c>
      <c r="D12" s="9">
        <v>0</v>
      </c>
      <c r="E12" s="9">
        <v>0</v>
      </c>
      <c r="F12" s="9">
        <v>0</v>
      </c>
      <c r="G12" s="8">
        <v>0</v>
      </c>
      <c r="H12" s="8">
        <v>0</v>
      </c>
      <c r="I12" s="8">
        <f t="shared" si="0"/>
        <v>0</v>
      </c>
      <c r="K12" s="47" t="s">
        <v>116</v>
      </c>
      <c r="L12" s="47" t="s">
        <v>101</v>
      </c>
      <c r="M12" s="47" t="s">
        <v>33</v>
      </c>
      <c r="N12" s="41" t="s">
        <v>139</v>
      </c>
      <c r="O12" s="47">
        <v>91</v>
      </c>
    </row>
    <row r="13" spans="1:15" x14ac:dyDescent="0.25">
      <c r="A13" s="4">
        <v>116</v>
      </c>
      <c r="B13" s="8">
        <v>0</v>
      </c>
      <c r="C13" s="9">
        <v>0</v>
      </c>
      <c r="D13" s="9">
        <v>0</v>
      </c>
      <c r="E13" s="9">
        <v>0</v>
      </c>
      <c r="F13" s="9">
        <v>0</v>
      </c>
      <c r="G13" s="8">
        <v>0</v>
      </c>
      <c r="H13" s="8">
        <v>0</v>
      </c>
      <c r="I13" s="8">
        <f t="shared" si="0"/>
        <v>0</v>
      </c>
      <c r="K13" s="47" t="s">
        <v>117</v>
      </c>
      <c r="L13" s="47" t="s">
        <v>102</v>
      </c>
      <c r="M13" s="47" t="s">
        <v>103</v>
      </c>
      <c r="N13" s="47" t="s">
        <v>147</v>
      </c>
      <c r="O13" s="47">
        <v>89</v>
      </c>
    </row>
    <row r="14" spans="1:15" x14ac:dyDescent="0.25">
      <c r="A14" s="29">
        <v>115</v>
      </c>
      <c r="B14" s="29">
        <v>0</v>
      </c>
      <c r="C14" s="29">
        <v>0</v>
      </c>
      <c r="D14" s="29">
        <v>0</v>
      </c>
      <c r="E14" s="29">
        <v>0</v>
      </c>
      <c r="F14" s="29">
        <v>0</v>
      </c>
      <c r="G14" s="29">
        <v>0</v>
      </c>
      <c r="H14" s="29">
        <v>0</v>
      </c>
      <c r="I14" s="29">
        <f t="shared" si="0"/>
        <v>0</v>
      </c>
      <c r="K14" s="47" t="s">
        <v>117</v>
      </c>
      <c r="L14" s="47" t="s">
        <v>104</v>
      </c>
      <c r="M14" s="47" t="s">
        <v>103</v>
      </c>
      <c r="N14" s="47" t="s">
        <v>147</v>
      </c>
      <c r="O14" s="47">
        <v>89</v>
      </c>
    </row>
    <row r="15" spans="1:15" x14ac:dyDescent="0.25">
      <c r="A15" s="29">
        <v>114</v>
      </c>
      <c r="B15" s="29">
        <v>0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29">
        <f t="shared" si="0"/>
        <v>0</v>
      </c>
      <c r="K15" s="47" t="s">
        <v>118</v>
      </c>
      <c r="L15" s="47" t="s">
        <v>105</v>
      </c>
      <c r="M15" s="47" t="s">
        <v>33</v>
      </c>
      <c r="N15" s="47" t="s">
        <v>146</v>
      </c>
      <c r="O15" s="47">
        <v>88</v>
      </c>
    </row>
    <row r="16" spans="1:15" x14ac:dyDescent="0.25">
      <c r="A16" s="29">
        <v>113</v>
      </c>
      <c r="B16" s="29"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f t="shared" si="0"/>
        <v>0</v>
      </c>
      <c r="K16" s="47" t="s">
        <v>119</v>
      </c>
      <c r="L16" s="47" t="s">
        <v>106</v>
      </c>
      <c r="M16" s="47" t="s">
        <v>107</v>
      </c>
      <c r="N16" s="47" t="s">
        <v>108</v>
      </c>
      <c r="O16" s="47">
        <v>85</v>
      </c>
    </row>
    <row r="17" spans="1:15" x14ac:dyDescent="0.25">
      <c r="A17" s="29">
        <v>112</v>
      </c>
      <c r="B17" s="29">
        <v>0</v>
      </c>
      <c r="C17" s="29">
        <v>0</v>
      </c>
      <c r="D17" s="29">
        <v>0</v>
      </c>
      <c r="E17" s="29">
        <v>0</v>
      </c>
      <c r="F17" s="29">
        <v>0</v>
      </c>
      <c r="G17" s="29">
        <v>0</v>
      </c>
      <c r="H17" s="29">
        <v>0</v>
      </c>
      <c r="I17" s="29">
        <f t="shared" si="0"/>
        <v>0</v>
      </c>
      <c r="K17" s="47" t="s">
        <v>120</v>
      </c>
      <c r="L17" s="47" t="s">
        <v>109</v>
      </c>
      <c r="M17" s="47" t="s">
        <v>34</v>
      </c>
      <c r="N17" s="47" t="s">
        <v>146</v>
      </c>
      <c r="O17" s="47">
        <v>84</v>
      </c>
    </row>
    <row r="18" spans="1:15" x14ac:dyDescent="0.25">
      <c r="A18" s="29">
        <v>111</v>
      </c>
      <c r="B18" s="29">
        <v>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f t="shared" si="0"/>
        <v>0</v>
      </c>
      <c r="K18" s="47" t="s">
        <v>120</v>
      </c>
      <c r="L18" s="47" t="s">
        <v>110</v>
      </c>
      <c r="M18" s="47" t="s">
        <v>111</v>
      </c>
      <c r="N18" s="47" t="s">
        <v>148</v>
      </c>
      <c r="O18" s="47">
        <v>84</v>
      </c>
    </row>
    <row r="19" spans="1:15" x14ac:dyDescent="0.25">
      <c r="A19" s="29">
        <v>110</v>
      </c>
      <c r="B19" s="29">
        <v>0</v>
      </c>
      <c r="C19" s="29">
        <v>0</v>
      </c>
      <c r="D19" s="29">
        <v>0</v>
      </c>
      <c r="E19" s="29">
        <v>0</v>
      </c>
      <c r="F19" s="29">
        <v>0</v>
      </c>
      <c r="G19" s="29">
        <v>0</v>
      </c>
      <c r="H19" s="29">
        <v>0</v>
      </c>
      <c r="I19" s="29">
        <f t="shared" si="0"/>
        <v>0</v>
      </c>
      <c r="K19" s="47" t="s">
        <v>120</v>
      </c>
      <c r="L19" s="47" t="s">
        <v>112</v>
      </c>
      <c r="M19" s="47" t="s">
        <v>113</v>
      </c>
      <c r="N19" s="47" t="s">
        <v>149</v>
      </c>
      <c r="O19" s="47">
        <v>84</v>
      </c>
    </row>
    <row r="20" spans="1:15" x14ac:dyDescent="0.25">
      <c r="A20" s="29">
        <v>109</v>
      </c>
      <c r="B20" s="29">
        <v>0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f t="shared" si="0"/>
        <v>0</v>
      </c>
      <c r="K20" s="47" t="s">
        <v>120</v>
      </c>
      <c r="L20" s="47" t="s">
        <v>114</v>
      </c>
      <c r="M20" s="47" t="s">
        <v>113</v>
      </c>
      <c r="N20" s="47" t="s">
        <v>149</v>
      </c>
      <c r="O20" s="47">
        <v>84</v>
      </c>
    </row>
    <row r="21" spans="1:15" x14ac:dyDescent="0.25">
      <c r="A21" s="29">
        <v>108</v>
      </c>
      <c r="B21" s="29">
        <v>0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f t="shared" si="0"/>
        <v>0</v>
      </c>
    </row>
    <row r="22" spans="1:15" x14ac:dyDescent="0.25">
      <c r="A22" s="29">
        <v>107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f t="shared" si="0"/>
        <v>0</v>
      </c>
      <c r="L22" s="27"/>
      <c r="M22" s="1"/>
      <c r="N22" s="27"/>
      <c r="O22" s="1"/>
    </row>
    <row r="23" spans="1:15" x14ac:dyDescent="0.25">
      <c r="A23" s="29">
        <v>106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f t="shared" si="0"/>
        <v>0</v>
      </c>
    </row>
    <row r="24" spans="1:15" x14ac:dyDescent="0.25">
      <c r="A24" s="29">
        <v>105</v>
      </c>
      <c r="B24" s="29">
        <v>0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f t="shared" si="0"/>
        <v>0</v>
      </c>
      <c r="L24" s="27"/>
      <c r="M24" s="1"/>
      <c r="N24" s="27"/>
      <c r="O24" s="1"/>
    </row>
    <row r="25" spans="1:15" x14ac:dyDescent="0.25">
      <c r="A25" s="29">
        <v>104</v>
      </c>
      <c r="B25" s="29">
        <v>0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f t="shared" si="0"/>
        <v>0</v>
      </c>
    </row>
    <row r="26" spans="1:15" x14ac:dyDescent="0.25">
      <c r="A26" s="29">
        <v>103</v>
      </c>
      <c r="B26" s="29">
        <v>0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f t="shared" si="0"/>
        <v>0</v>
      </c>
    </row>
    <row r="27" spans="1:15" x14ac:dyDescent="0.25">
      <c r="A27" s="29">
        <v>102</v>
      </c>
      <c r="B27" s="29">
        <v>0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f t="shared" si="0"/>
        <v>0</v>
      </c>
    </row>
    <row r="28" spans="1:15" x14ac:dyDescent="0.25">
      <c r="A28" s="29">
        <v>101</v>
      </c>
      <c r="B28" s="29">
        <v>0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f t="shared" si="0"/>
        <v>0</v>
      </c>
    </row>
    <row r="29" spans="1:15" x14ac:dyDescent="0.25">
      <c r="A29" s="29">
        <v>100</v>
      </c>
      <c r="B29" s="29">
        <v>0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29">
        <f t="shared" ref="I29:I72" si="1">SUM(B29:H29)</f>
        <v>0</v>
      </c>
    </row>
    <row r="30" spans="1:15" x14ac:dyDescent="0.25">
      <c r="A30" s="29">
        <v>99</v>
      </c>
      <c r="B30" s="29">
        <v>0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f t="shared" si="1"/>
        <v>0</v>
      </c>
    </row>
    <row r="31" spans="1:15" x14ac:dyDescent="0.25">
      <c r="A31" s="19">
        <v>98</v>
      </c>
      <c r="B31" s="19">
        <v>1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f t="shared" si="1"/>
        <v>1</v>
      </c>
      <c r="L31" s="27"/>
      <c r="M31" s="1"/>
      <c r="N31" s="27"/>
      <c r="O31" s="1"/>
    </row>
    <row r="32" spans="1:15" x14ac:dyDescent="0.25">
      <c r="A32" s="19">
        <v>97</v>
      </c>
      <c r="B32" s="19">
        <v>1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  <c r="H32" s="19">
        <v>1</v>
      </c>
      <c r="I32" s="19">
        <f t="shared" si="1"/>
        <v>2</v>
      </c>
    </row>
    <row r="33" spans="1:15" x14ac:dyDescent="0.25">
      <c r="A33" s="19">
        <v>96</v>
      </c>
      <c r="B33" s="19">
        <v>1</v>
      </c>
      <c r="C33" s="19">
        <v>0</v>
      </c>
      <c r="D33" s="19">
        <v>0</v>
      </c>
      <c r="E33" s="19">
        <v>0</v>
      </c>
      <c r="F33" s="19">
        <v>0</v>
      </c>
      <c r="G33" s="19">
        <v>0</v>
      </c>
      <c r="H33" s="19">
        <v>0</v>
      </c>
      <c r="I33" s="19">
        <f t="shared" si="1"/>
        <v>1</v>
      </c>
      <c r="L33" s="27"/>
      <c r="M33" s="1"/>
      <c r="N33" s="27"/>
      <c r="O33" s="1"/>
    </row>
    <row r="34" spans="1:15" x14ac:dyDescent="0.25">
      <c r="A34" s="19">
        <v>95</v>
      </c>
      <c r="B34" s="19">
        <v>0</v>
      </c>
      <c r="C34" s="19">
        <v>1</v>
      </c>
      <c r="D34" s="19">
        <v>0</v>
      </c>
      <c r="E34" s="19">
        <v>0</v>
      </c>
      <c r="F34" s="19">
        <v>0</v>
      </c>
      <c r="G34" s="19">
        <v>0</v>
      </c>
      <c r="H34" s="19">
        <v>0</v>
      </c>
      <c r="I34" s="19">
        <f t="shared" si="1"/>
        <v>1</v>
      </c>
      <c r="L34" s="27"/>
      <c r="M34" s="1"/>
      <c r="N34" s="27"/>
      <c r="O34" s="1"/>
    </row>
    <row r="35" spans="1:15" x14ac:dyDescent="0.25">
      <c r="A35" s="19">
        <v>94</v>
      </c>
      <c r="B35" s="19">
        <v>0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f t="shared" si="1"/>
        <v>0</v>
      </c>
    </row>
    <row r="36" spans="1:15" x14ac:dyDescent="0.25">
      <c r="A36" s="19">
        <v>93</v>
      </c>
      <c r="B36" s="19">
        <v>1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  <c r="H36" s="19">
        <v>0</v>
      </c>
      <c r="I36" s="19">
        <f t="shared" si="1"/>
        <v>1</v>
      </c>
    </row>
    <row r="37" spans="1:15" x14ac:dyDescent="0.25">
      <c r="A37" s="19">
        <v>92</v>
      </c>
      <c r="B37" s="19">
        <v>0</v>
      </c>
      <c r="C37" s="19">
        <v>0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  <c r="I37" s="19">
        <f t="shared" si="1"/>
        <v>0</v>
      </c>
      <c r="L37" s="27"/>
      <c r="M37" s="1"/>
      <c r="N37" s="27"/>
      <c r="O37" s="1"/>
    </row>
    <row r="38" spans="1:15" x14ac:dyDescent="0.25">
      <c r="A38" s="19">
        <v>91</v>
      </c>
      <c r="B38" s="19">
        <v>1</v>
      </c>
      <c r="C38" s="19">
        <v>0</v>
      </c>
      <c r="D38" s="19">
        <v>0</v>
      </c>
      <c r="E38" s="19">
        <v>0</v>
      </c>
      <c r="F38" s="19">
        <v>0</v>
      </c>
      <c r="G38" s="19">
        <v>0</v>
      </c>
      <c r="H38" s="19">
        <v>0</v>
      </c>
      <c r="I38" s="19">
        <f t="shared" si="1"/>
        <v>1</v>
      </c>
      <c r="L38" s="27"/>
      <c r="M38" s="1"/>
      <c r="N38" s="27"/>
      <c r="O38" s="1"/>
    </row>
    <row r="39" spans="1:15" x14ac:dyDescent="0.25">
      <c r="A39" s="19">
        <v>90</v>
      </c>
      <c r="B39" s="19">
        <v>0</v>
      </c>
      <c r="C39" s="19">
        <v>0</v>
      </c>
      <c r="D39" s="19">
        <v>0</v>
      </c>
      <c r="E39" s="19">
        <v>0</v>
      </c>
      <c r="F39" s="19">
        <v>0</v>
      </c>
      <c r="G39" s="19">
        <v>0</v>
      </c>
      <c r="H39" s="19">
        <v>0</v>
      </c>
      <c r="I39" s="19">
        <f t="shared" si="1"/>
        <v>0</v>
      </c>
    </row>
    <row r="40" spans="1:15" x14ac:dyDescent="0.25">
      <c r="A40" s="19">
        <v>89</v>
      </c>
      <c r="B40" s="19">
        <v>0</v>
      </c>
      <c r="C40" s="19">
        <v>0</v>
      </c>
      <c r="D40" s="19">
        <v>0</v>
      </c>
      <c r="E40" s="19">
        <v>0</v>
      </c>
      <c r="F40" s="19">
        <v>0</v>
      </c>
      <c r="G40" s="19">
        <v>2</v>
      </c>
      <c r="H40" s="19">
        <v>0</v>
      </c>
      <c r="I40" s="19">
        <f t="shared" si="1"/>
        <v>2</v>
      </c>
      <c r="L40" s="27"/>
      <c r="M40" s="1"/>
      <c r="N40" s="27"/>
      <c r="O40" s="1"/>
    </row>
    <row r="41" spans="1:15" x14ac:dyDescent="0.25">
      <c r="A41" s="19">
        <v>88</v>
      </c>
      <c r="B41" s="19">
        <v>1</v>
      </c>
      <c r="C41" s="19">
        <v>0</v>
      </c>
      <c r="D41" s="19">
        <v>0</v>
      </c>
      <c r="E41" s="19">
        <v>0</v>
      </c>
      <c r="F41" s="19">
        <v>0</v>
      </c>
      <c r="G41" s="19">
        <v>0</v>
      </c>
      <c r="H41" s="19">
        <v>0</v>
      </c>
      <c r="I41" s="19">
        <f t="shared" si="1"/>
        <v>1</v>
      </c>
    </row>
    <row r="42" spans="1:15" x14ac:dyDescent="0.25">
      <c r="A42" s="19">
        <v>87</v>
      </c>
      <c r="B42" s="19">
        <v>0</v>
      </c>
      <c r="C42" s="19">
        <v>0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  <c r="I42" s="19">
        <f t="shared" si="1"/>
        <v>0</v>
      </c>
    </row>
    <row r="43" spans="1:15" x14ac:dyDescent="0.25">
      <c r="A43" s="19">
        <v>86</v>
      </c>
      <c r="B43" s="19">
        <v>0</v>
      </c>
      <c r="C43" s="19">
        <v>0</v>
      </c>
      <c r="D43" s="19">
        <v>0</v>
      </c>
      <c r="E43" s="19">
        <v>0</v>
      </c>
      <c r="F43" s="19">
        <v>0</v>
      </c>
      <c r="G43" s="19">
        <v>0</v>
      </c>
      <c r="H43" s="19">
        <v>0</v>
      </c>
      <c r="I43" s="19">
        <f t="shared" si="1"/>
        <v>0</v>
      </c>
    </row>
    <row r="44" spans="1:15" x14ac:dyDescent="0.25">
      <c r="A44" s="19">
        <v>85</v>
      </c>
      <c r="B44" s="19">
        <v>0</v>
      </c>
      <c r="C44" s="19">
        <v>0</v>
      </c>
      <c r="D44" s="19">
        <v>0</v>
      </c>
      <c r="E44" s="19">
        <v>0</v>
      </c>
      <c r="F44" s="19">
        <v>0</v>
      </c>
      <c r="G44" s="19">
        <v>0</v>
      </c>
      <c r="H44" s="19">
        <v>1</v>
      </c>
      <c r="I44" s="19">
        <f t="shared" si="1"/>
        <v>1</v>
      </c>
    </row>
    <row r="45" spans="1:15" x14ac:dyDescent="0.25">
      <c r="A45" s="19">
        <v>84</v>
      </c>
      <c r="B45" s="19">
        <v>1</v>
      </c>
      <c r="C45" s="19">
        <v>0</v>
      </c>
      <c r="D45" s="19">
        <v>3</v>
      </c>
      <c r="E45" s="19">
        <v>0</v>
      </c>
      <c r="F45" s="19">
        <v>0</v>
      </c>
      <c r="G45" s="19">
        <v>0</v>
      </c>
      <c r="H45" s="19">
        <v>0</v>
      </c>
      <c r="I45" s="19">
        <f t="shared" si="1"/>
        <v>4</v>
      </c>
    </row>
    <row r="46" spans="1:15" x14ac:dyDescent="0.25">
      <c r="A46" s="29">
        <v>83</v>
      </c>
      <c r="B46" s="9">
        <v>0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f t="shared" si="1"/>
        <v>0</v>
      </c>
    </row>
    <row r="47" spans="1:15" x14ac:dyDescent="0.25">
      <c r="A47" s="29">
        <v>82</v>
      </c>
      <c r="B47" s="9">
        <v>1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2</v>
      </c>
      <c r="I47" s="9">
        <f t="shared" si="1"/>
        <v>3</v>
      </c>
    </row>
    <row r="48" spans="1:15" x14ac:dyDescent="0.25">
      <c r="A48" s="29">
        <v>81</v>
      </c>
      <c r="B48" s="9">
        <v>1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f t="shared" si="1"/>
        <v>1</v>
      </c>
    </row>
    <row r="49" spans="1:9" x14ac:dyDescent="0.25">
      <c r="A49" s="29">
        <v>80</v>
      </c>
      <c r="B49" s="9">
        <v>1</v>
      </c>
      <c r="C49" s="9">
        <v>0</v>
      </c>
      <c r="D49" s="9">
        <v>1</v>
      </c>
      <c r="E49" s="9">
        <v>0</v>
      </c>
      <c r="F49" s="9">
        <v>0</v>
      </c>
      <c r="G49" s="9">
        <v>0</v>
      </c>
      <c r="H49" s="9">
        <v>0</v>
      </c>
      <c r="I49" s="9">
        <f t="shared" si="1"/>
        <v>2</v>
      </c>
    </row>
    <row r="50" spans="1:9" x14ac:dyDescent="0.25">
      <c r="A50" s="29">
        <v>79</v>
      </c>
      <c r="B50" s="9">
        <v>1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f t="shared" si="1"/>
        <v>1</v>
      </c>
    </row>
    <row r="51" spans="1:9" x14ac:dyDescent="0.25">
      <c r="A51" s="29">
        <v>78</v>
      </c>
      <c r="B51" s="9">
        <v>2</v>
      </c>
      <c r="C51" s="9">
        <v>2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f t="shared" si="1"/>
        <v>4</v>
      </c>
    </row>
    <row r="52" spans="1:9" x14ac:dyDescent="0.25">
      <c r="A52" s="29">
        <v>77</v>
      </c>
      <c r="B52" s="9">
        <v>2</v>
      </c>
      <c r="C52" s="9">
        <v>0</v>
      </c>
      <c r="D52" s="9">
        <v>0</v>
      </c>
      <c r="E52" s="9">
        <v>0</v>
      </c>
      <c r="F52" s="9">
        <v>0</v>
      </c>
      <c r="G52" s="9">
        <v>1</v>
      </c>
      <c r="H52" s="9">
        <v>0</v>
      </c>
      <c r="I52" s="9">
        <f t="shared" si="1"/>
        <v>3</v>
      </c>
    </row>
    <row r="53" spans="1:9" x14ac:dyDescent="0.25">
      <c r="A53" s="29">
        <v>76</v>
      </c>
      <c r="B53" s="9">
        <v>0</v>
      </c>
      <c r="C53" s="9">
        <v>0</v>
      </c>
      <c r="D53" s="9">
        <v>0</v>
      </c>
      <c r="E53" s="9">
        <v>0</v>
      </c>
      <c r="F53" s="9">
        <v>0</v>
      </c>
      <c r="G53" s="9">
        <v>0</v>
      </c>
      <c r="H53" s="9">
        <v>1</v>
      </c>
      <c r="I53" s="9">
        <f t="shared" si="1"/>
        <v>1</v>
      </c>
    </row>
    <row r="54" spans="1:9" x14ac:dyDescent="0.25">
      <c r="A54" s="29">
        <v>75</v>
      </c>
      <c r="B54" s="9">
        <v>2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f t="shared" si="1"/>
        <v>2</v>
      </c>
    </row>
    <row r="55" spans="1:9" x14ac:dyDescent="0.25">
      <c r="A55" s="29">
        <v>74</v>
      </c>
      <c r="B55" s="9">
        <v>4</v>
      </c>
      <c r="C55" s="9">
        <v>0</v>
      </c>
      <c r="D55" s="9">
        <v>1</v>
      </c>
      <c r="E55" s="9">
        <v>0</v>
      </c>
      <c r="F55" s="9">
        <v>0</v>
      </c>
      <c r="G55" s="9">
        <v>0</v>
      </c>
      <c r="H55" s="9">
        <v>0</v>
      </c>
      <c r="I55" s="9">
        <f t="shared" si="1"/>
        <v>5</v>
      </c>
    </row>
    <row r="56" spans="1:9" x14ac:dyDescent="0.25">
      <c r="A56" s="29">
        <v>73</v>
      </c>
      <c r="B56" s="9">
        <v>2</v>
      </c>
      <c r="C56" s="9">
        <v>0</v>
      </c>
      <c r="D56" s="9">
        <v>0</v>
      </c>
      <c r="E56" s="9">
        <v>0</v>
      </c>
      <c r="F56" s="9">
        <v>0</v>
      </c>
      <c r="G56" s="9">
        <v>1</v>
      </c>
      <c r="H56" s="9">
        <v>1</v>
      </c>
      <c r="I56" s="9">
        <f t="shared" si="1"/>
        <v>4</v>
      </c>
    </row>
    <row r="57" spans="1:9" x14ac:dyDescent="0.25">
      <c r="A57" s="29">
        <v>72</v>
      </c>
      <c r="B57" s="9">
        <v>2</v>
      </c>
      <c r="C57" s="9">
        <v>0</v>
      </c>
      <c r="D57" s="9">
        <v>0</v>
      </c>
      <c r="E57" s="9">
        <v>0</v>
      </c>
      <c r="F57" s="9">
        <v>0</v>
      </c>
      <c r="G57" s="9">
        <v>0</v>
      </c>
      <c r="H57" s="9">
        <v>1</v>
      </c>
      <c r="I57" s="9">
        <f t="shared" si="1"/>
        <v>3</v>
      </c>
    </row>
    <row r="58" spans="1:9" x14ac:dyDescent="0.25">
      <c r="A58" s="29">
        <v>71</v>
      </c>
      <c r="B58" s="9">
        <v>2</v>
      </c>
      <c r="C58" s="9">
        <v>1</v>
      </c>
      <c r="D58" s="9">
        <v>0</v>
      </c>
      <c r="E58" s="9">
        <v>0</v>
      </c>
      <c r="F58" s="9">
        <v>0</v>
      </c>
      <c r="G58" s="9">
        <v>1</v>
      </c>
      <c r="H58" s="9">
        <v>0</v>
      </c>
      <c r="I58" s="9">
        <f t="shared" si="1"/>
        <v>4</v>
      </c>
    </row>
    <row r="59" spans="1:9" x14ac:dyDescent="0.25">
      <c r="A59" s="29">
        <v>70</v>
      </c>
      <c r="B59" s="9">
        <v>4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f t="shared" si="1"/>
        <v>4</v>
      </c>
    </row>
    <row r="60" spans="1:9" x14ac:dyDescent="0.25">
      <c r="A60" s="29">
        <v>69</v>
      </c>
      <c r="B60" s="9">
        <v>5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2</v>
      </c>
      <c r="I60" s="9">
        <f t="shared" si="1"/>
        <v>7</v>
      </c>
    </row>
    <row r="61" spans="1:9" x14ac:dyDescent="0.25">
      <c r="A61" s="29">
        <v>68</v>
      </c>
      <c r="B61" s="9">
        <v>2</v>
      </c>
      <c r="C61" s="9">
        <v>0</v>
      </c>
      <c r="D61" s="9">
        <v>0</v>
      </c>
      <c r="E61" s="9">
        <v>0</v>
      </c>
      <c r="F61" s="9">
        <v>0</v>
      </c>
      <c r="G61" s="9">
        <v>0</v>
      </c>
      <c r="H61" s="9">
        <v>1</v>
      </c>
      <c r="I61" s="9">
        <f t="shared" si="1"/>
        <v>3</v>
      </c>
    </row>
    <row r="62" spans="1:9" x14ac:dyDescent="0.25">
      <c r="A62" s="29">
        <v>67</v>
      </c>
      <c r="B62" s="9">
        <v>2</v>
      </c>
      <c r="C62" s="9">
        <v>2</v>
      </c>
      <c r="D62" s="9">
        <v>2</v>
      </c>
      <c r="E62" s="9">
        <v>0</v>
      </c>
      <c r="F62" s="9">
        <v>0</v>
      </c>
      <c r="G62" s="9">
        <v>0</v>
      </c>
      <c r="H62" s="9">
        <v>3</v>
      </c>
      <c r="I62" s="9">
        <f t="shared" si="1"/>
        <v>9</v>
      </c>
    </row>
    <row r="63" spans="1:9" x14ac:dyDescent="0.25">
      <c r="A63" s="29">
        <v>66</v>
      </c>
      <c r="B63" s="9">
        <v>4</v>
      </c>
      <c r="C63" s="9">
        <v>4</v>
      </c>
      <c r="D63" s="9">
        <v>0</v>
      </c>
      <c r="E63" s="9">
        <v>0</v>
      </c>
      <c r="F63" s="9">
        <v>0</v>
      </c>
      <c r="G63" s="9">
        <v>0</v>
      </c>
      <c r="H63" s="9">
        <v>0</v>
      </c>
      <c r="I63" s="9">
        <f t="shared" si="1"/>
        <v>8</v>
      </c>
    </row>
    <row r="64" spans="1:9" x14ac:dyDescent="0.25">
      <c r="A64" s="29">
        <v>65</v>
      </c>
      <c r="B64" s="9">
        <v>5</v>
      </c>
      <c r="C64" s="9">
        <v>2</v>
      </c>
      <c r="D64" s="9">
        <v>0</v>
      </c>
      <c r="E64" s="9">
        <v>0</v>
      </c>
      <c r="F64" s="9">
        <v>0</v>
      </c>
      <c r="G64" s="9">
        <v>0</v>
      </c>
      <c r="H64" s="9">
        <v>2</v>
      </c>
      <c r="I64" s="9">
        <f t="shared" si="1"/>
        <v>9</v>
      </c>
    </row>
    <row r="65" spans="1:9" x14ac:dyDescent="0.25">
      <c r="A65" s="29">
        <v>64</v>
      </c>
      <c r="B65" s="9">
        <v>5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9">
        <v>2</v>
      </c>
      <c r="I65" s="9">
        <f t="shared" si="1"/>
        <v>7</v>
      </c>
    </row>
    <row r="66" spans="1:9" x14ac:dyDescent="0.25">
      <c r="A66" s="29">
        <v>63</v>
      </c>
      <c r="B66" s="9">
        <v>9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9">
        <v>3</v>
      </c>
      <c r="I66" s="9">
        <f t="shared" si="1"/>
        <v>12</v>
      </c>
    </row>
    <row r="67" spans="1:9" x14ac:dyDescent="0.25">
      <c r="A67" s="29">
        <v>62</v>
      </c>
      <c r="B67" s="9">
        <v>4</v>
      </c>
      <c r="C67" s="9">
        <v>0</v>
      </c>
      <c r="D67" s="9">
        <v>0</v>
      </c>
      <c r="E67" s="9">
        <v>0</v>
      </c>
      <c r="F67" s="9">
        <v>0</v>
      </c>
      <c r="G67" s="9">
        <v>0</v>
      </c>
      <c r="H67" s="9">
        <v>3</v>
      </c>
      <c r="I67" s="9">
        <f t="shared" si="1"/>
        <v>7</v>
      </c>
    </row>
    <row r="68" spans="1:9" x14ac:dyDescent="0.25">
      <c r="A68" s="29">
        <v>61</v>
      </c>
      <c r="B68" s="9">
        <v>7</v>
      </c>
      <c r="C68" s="9">
        <v>0</v>
      </c>
      <c r="D68" s="9">
        <v>2</v>
      </c>
      <c r="E68" s="9">
        <v>1</v>
      </c>
      <c r="F68" s="9">
        <v>0</v>
      </c>
      <c r="G68" s="9">
        <v>0</v>
      </c>
      <c r="H68" s="9">
        <v>4</v>
      </c>
      <c r="I68" s="9">
        <f t="shared" si="1"/>
        <v>14</v>
      </c>
    </row>
    <row r="69" spans="1:9" x14ac:dyDescent="0.25">
      <c r="A69" s="29">
        <v>60</v>
      </c>
      <c r="B69" s="9">
        <v>13</v>
      </c>
      <c r="C69" s="9">
        <v>0</v>
      </c>
      <c r="D69" s="9">
        <v>0</v>
      </c>
      <c r="E69" s="9">
        <v>0</v>
      </c>
      <c r="F69" s="9">
        <v>0</v>
      </c>
      <c r="G69" s="9">
        <v>2</v>
      </c>
      <c r="H69" s="9">
        <v>4</v>
      </c>
      <c r="I69" s="9">
        <f t="shared" si="1"/>
        <v>19</v>
      </c>
    </row>
    <row r="70" spans="1:9" x14ac:dyDescent="0.25">
      <c r="A70" s="29">
        <v>59</v>
      </c>
      <c r="B70" s="9">
        <v>5</v>
      </c>
      <c r="C70" s="9">
        <v>4</v>
      </c>
      <c r="D70" s="9">
        <v>0</v>
      </c>
      <c r="E70" s="9">
        <v>0</v>
      </c>
      <c r="F70" s="9">
        <v>0</v>
      </c>
      <c r="G70" s="9">
        <v>1</v>
      </c>
      <c r="H70" s="9">
        <v>2</v>
      </c>
      <c r="I70" s="9">
        <f t="shared" si="1"/>
        <v>12</v>
      </c>
    </row>
    <row r="71" spans="1:9" x14ac:dyDescent="0.25">
      <c r="A71" s="29">
        <v>58</v>
      </c>
      <c r="B71" s="9">
        <v>7</v>
      </c>
      <c r="C71" s="9">
        <v>5</v>
      </c>
      <c r="D71" s="9">
        <v>1</v>
      </c>
      <c r="E71" s="9">
        <v>0</v>
      </c>
      <c r="F71" s="9">
        <v>0</v>
      </c>
      <c r="G71" s="9">
        <v>2</v>
      </c>
      <c r="H71" s="9">
        <v>3</v>
      </c>
      <c r="I71" s="9">
        <f t="shared" si="1"/>
        <v>18</v>
      </c>
    </row>
    <row r="72" spans="1:9" x14ac:dyDescent="0.25">
      <c r="A72" s="29">
        <v>57</v>
      </c>
      <c r="B72" s="9">
        <v>18</v>
      </c>
      <c r="C72" s="9">
        <v>4</v>
      </c>
      <c r="D72" s="9">
        <v>0</v>
      </c>
      <c r="E72" s="9">
        <v>0</v>
      </c>
      <c r="F72" s="9">
        <v>0</v>
      </c>
      <c r="G72" s="9">
        <v>0</v>
      </c>
      <c r="H72" s="9">
        <v>3</v>
      </c>
      <c r="I72" s="9">
        <f t="shared" si="1"/>
        <v>25</v>
      </c>
    </row>
    <row r="73" spans="1:9" x14ac:dyDescent="0.25">
      <c r="A73" s="29">
        <v>56</v>
      </c>
      <c r="B73" s="9">
        <v>8</v>
      </c>
      <c r="C73" s="9">
        <v>3</v>
      </c>
      <c r="D73" s="9">
        <v>2</v>
      </c>
      <c r="E73" s="9">
        <v>2</v>
      </c>
      <c r="F73" s="9">
        <v>0</v>
      </c>
      <c r="G73" s="9">
        <v>1</v>
      </c>
      <c r="H73" s="9">
        <v>3</v>
      </c>
      <c r="I73" s="9">
        <f t="shared" ref="I73:I85" si="2">SUM(B73:H73)</f>
        <v>19</v>
      </c>
    </row>
    <row r="74" spans="1:9" x14ac:dyDescent="0.25">
      <c r="A74" s="29">
        <v>55</v>
      </c>
      <c r="B74" s="9">
        <v>6</v>
      </c>
      <c r="C74" s="9">
        <v>5</v>
      </c>
      <c r="D74" s="9">
        <v>0</v>
      </c>
      <c r="E74" s="9">
        <v>2</v>
      </c>
      <c r="F74" s="9">
        <v>0</v>
      </c>
      <c r="G74" s="9">
        <v>2</v>
      </c>
      <c r="H74" s="9">
        <v>3</v>
      </c>
      <c r="I74" s="9">
        <f t="shared" si="2"/>
        <v>18</v>
      </c>
    </row>
    <row r="75" spans="1:9" x14ac:dyDescent="0.25">
      <c r="A75" s="29">
        <v>54</v>
      </c>
      <c r="B75" s="9">
        <v>9</v>
      </c>
      <c r="C75" s="9">
        <v>4</v>
      </c>
      <c r="D75" s="9">
        <v>0</v>
      </c>
      <c r="E75" s="9">
        <v>0</v>
      </c>
      <c r="F75" s="9">
        <v>1</v>
      </c>
      <c r="G75" s="9">
        <v>2</v>
      </c>
      <c r="H75" s="9">
        <v>3</v>
      </c>
      <c r="I75" s="9">
        <f t="shared" si="2"/>
        <v>19</v>
      </c>
    </row>
    <row r="76" spans="1:9" x14ac:dyDescent="0.25">
      <c r="A76" s="29">
        <v>53</v>
      </c>
      <c r="B76" s="9">
        <v>14</v>
      </c>
      <c r="C76" s="9">
        <v>7</v>
      </c>
      <c r="D76" s="9">
        <v>0</v>
      </c>
      <c r="E76" s="9">
        <v>1</v>
      </c>
      <c r="F76" s="9">
        <v>0</v>
      </c>
      <c r="G76" s="9">
        <v>3</v>
      </c>
      <c r="H76" s="9">
        <v>3</v>
      </c>
      <c r="I76" s="9">
        <f t="shared" si="2"/>
        <v>28</v>
      </c>
    </row>
    <row r="77" spans="1:9" x14ac:dyDescent="0.25">
      <c r="A77" s="29">
        <v>52</v>
      </c>
      <c r="B77" s="9">
        <v>15</v>
      </c>
      <c r="C77" s="9">
        <v>7</v>
      </c>
      <c r="D77" s="9">
        <v>0</v>
      </c>
      <c r="E77" s="9">
        <v>2</v>
      </c>
      <c r="F77" s="9">
        <v>2</v>
      </c>
      <c r="G77" s="9">
        <v>1</v>
      </c>
      <c r="H77" s="9">
        <v>4</v>
      </c>
      <c r="I77" s="9">
        <f t="shared" si="2"/>
        <v>31</v>
      </c>
    </row>
    <row r="78" spans="1:9" x14ac:dyDescent="0.25">
      <c r="A78" s="29">
        <v>51</v>
      </c>
      <c r="B78" s="9">
        <v>13</v>
      </c>
      <c r="C78" s="9">
        <v>7</v>
      </c>
      <c r="D78" s="9">
        <v>0</v>
      </c>
      <c r="E78" s="9">
        <v>0</v>
      </c>
      <c r="F78" s="9">
        <v>0</v>
      </c>
      <c r="G78" s="9">
        <v>2</v>
      </c>
      <c r="H78" s="9">
        <v>7</v>
      </c>
      <c r="I78" s="9">
        <f t="shared" si="2"/>
        <v>29</v>
      </c>
    </row>
    <row r="79" spans="1:9" x14ac:dyDescent="0.25">
      <c r="A79" s="29">
        <v>50</v>
      </c>
      <c r="B79" s="9">
        <v>13</v>
      </c>
      <c r="C79" s="9">
        <v>3</v>
      </c>
      <c r="D79" s="9">
        <v>0</v>
      </c>
      <c r="E79" s="9">
        <v>1</v>
      </c>
      <c r="F79" s="9">
        <v>0</v>
      </c>
      <c r="G79" s="9">
        <v>0</v>
      </c>
      <c r="H79" s="9">
        <v>5</v>
      </c>
      <c r="I79" s="9">
        <f t="shared" si="2"/>
        <v>22</v>
      </c>
    </row>
    <row r="80" spans="1:9" x14ac:dyDescent="0.25">
      <c r="A80" s="29">
        <v>49</v>
      </c>
      <c r="B80" s="9">
        <v>13</v>
      </c>
      <c r="C80" s="9">
        <v>4</v>
      </c>
      <c r="D80" s="9">
        <v>1</v>
      </c>
      <c r="E80" s="9">
        <v>2</v>
      </c>
      <c r="F80" s="9">
        <v>4</v>
      </c>
      <c r="G80" s="9">
        <v>1</v>
      </c>
      <c r="H80" s="9">
        <v>4</v>
      </c>
      <c r="I80" s="9">
        <f t="shared" si="2"/>
        <v>29</v>
      </c>
    </row>
    <row r="81" spans="1:9" x14ac:dyDescent="0.25">
      <c r="A81" s="29">
        <v>48</v>
      </c>
      <c r="B81" s="9">
        <v>20</v>
      </c>
      <c r="C81" s="9">
        <v>5</v>
      </c>
      <c r="D81" s="9">
        <v>0</v>
      </c>
      <c r="E81" s="9">
        <v>1</v>
      </c>
      <c r="F81" s="9">
        <v>0</v>
      </c>
      <c r="G81" s="9">
        <v>2</v>
      </c>
      <c r="H81" s="9">
        <v>9</v>
      </c>
      <c r="I81" s="9">
        <f t="shared" si="2"/>
        <v>37</v>
      </c>
    </row>
    <row r="82" spans="1:9" x14ac:dyDescent="0.25">
      <c r="A82" s="29">
        <v>47</v>
      </c>
      <c r="B82" s="9">
        <v>17</v>
      </c>
      <c r="C82" s="9">
        <v>3</v>
      </c>
      <c r="D82" s="9">
        <v>0</v>
      </c>
      <c r="E82" s="9">
        <v>0</v>
      </c>
      <c r="F82" s="9">
        <v>3</v>
      </c>
      <c r="G82" s="9">
        <v>0</v>
      </c>
      <c r="H82" s="9">
        <v>9</v>
      </c>
      <c r="I82" s="9">
        <f t="shared" si="2"/>
        <v>32</v>
      </c>
    </row>
    <row r="83" spans="1:9" x14ac:dyDescent="0.25">
      <c r="A83" s="29">
        <v>46</v>
      </c>
      <c r="B83" s="9">
        <v>15</v>
      </c>
      <c r="C83" s="9">
        <v>1</v>
      </c>
      <c r="D83" s="9">
        <v>1</v>
      </c>
      <c r="E83" s="9">
        <v>0</v>
      </c>
      <c r="F83" s="9">
        <v>2</v>
      </c>
      <c r="G83" s="9">
        <v>3</v>
      </c>
      <c r="H83" s="9">
        <v>14</v>
      </c>
      <c r="I83" s="9">
        <f t="shared" si="2"/>
        <v>36</v>
      </c>
    </row>
    <row r="84" spans="1:9" x14ac:dyDescent="0.25">
      <c r="A84" s="29">
        <v>45</v>
      </c>
      <c r="B84" s="9">
        <v>16</v>
      </c>
      <c r="C84" s="9">
        <v>4</v>
      </c>
      <c r="D84" s="9">
        <v>0</v>
      </c>
      <c r="E84" s="9">
        <v>0</v>
      </c>
      <c r="F84" s="9">
        <v>2</v>
      </c>
      <c r="G84" s="9">
        <v>3</v>
      </c>
      <c r="H84" s="9">
        <v>4</v>
      </c>
      <c r="I84" s="9">
        <f t="shared" si="2"/>
        <v>29</v>
      </c>
    </row>
    <row r="85" spans="1:9" x14ac:dyDescent="0.25">
      <c r="A85" s="29">
        <v>44</v>
      </c>
      <c r="B85" s="9">
        <v>15</v>
      </c>
      <c r="C85" s="9">
        <v>4</v>
      </c>
      <c r="D85" s="9">
        <v>1</v>
      </c>
      <c r="E85" s="9">
        <v>4</v>
      </c>
      <c r="F85" s="9">
        <v>1</v>
      </c>
      <c r="G85" s="9">
        <v>3</v>
      </c>
      <c r="H85" s="9">
        <v>4</v>
      </c>
      <c r="I85" s="9">
        <f t="shared" si="2"/>
        <v>32</v>
      </c>
    </row>
    <row r="86" spans="1:9" x14ac:dyDescent="0.25">
      <c r="A86" s="29">
        <v>43</v>
      </c>
      <c r="B86" s="9">
        <v>27</v>
      </c>
      <c r="C86" s="9">
        <v>5</v>
      </c>
      <c r="D86" s="9">
        <v>0</v>
      </c>
      <c r="E86" s="9">
        <v>0</v>
      </c>
      <c r="F86" s="9">
        <v>1</v>
      </c>
      <c r="G86" s="9">
        <v>2</v>
      </c>
      <c r="H86" s="9">
        <v>6</v>
      </c>
      <c r="I86" s="9">
        <f>SUM(B86:H86)</f>
        <v>41</v>
      </c>
    </row>
    <row r="87" spans="1:9" x14ac:dyDescent="0.25">
      <c r="A87" s="29">
        <v>42</v>
      </c>
      <c r="B87" s="9">
        <v>28</v>
      </c>
      <c r="C87" s="9">
        <v>4</v>
      </c>
      <c r="D87" s="9">
        <v>0</v>
      </c>
      <c r="E87" s="9">
        <v>2</v>
      </c>
      <c r="F87" s="9">
        <v>1</v>
      </c>
      <c r="G87" s="9">
        <v>1</v>
      </c>
      <c r="H87" s="9">
        <v>6</v>
      </c>
      <c r="I87" s="9">
        <f t="shared" ref="I87:I129" si="3">SUM(B87:H87)</f>
        <v>42</v>
      </c>
    </row>
    <row r="88" spans="1:9" x14ac:dyDescent="0.25">
      <c r="A88" s="29">
        <v>41</v>
      </c>
      <c r="B88" s="9">
        <v>15</v>
      </c>
      <c r="C88" s="9">
        <v>3</v>
      </c>
      <c r="D88" s="9">
        <v>0</v>
      </c>
      <c r="E88" s="9">
        <v>1</v>
      </c>
      <c r="F88" s="9">
        <v>2</v>
      </c>
      <c r="G88" s="9">
        <v>3</v>
      </c>
      <c r="H88" s="9">
        <v>10</v>
      </c>
      <c r="I88" s="9">
        <f t="shared" si="3"/>
        <v>34</v>
      </c>
    </row>
    <row r="89" spans="1:9" x14ac:dyDescent="0.25">
      <c r="A89" s="29">
        <v>40</v>
      </c>
      <c r="B89" s="9">
        <v>19</v>
      </c>
      <c r="C89" s="9">
        <v>4</v>
      </c>
      <c r="D89" s="9">
        <v>0</v>
      </c>
      <c r="E89" s="9">
        <v>3</v>
      </c>
      <c r="F89" s="9">
        <v>0</v>
      </c>
      <c r="G89" s="9">
        <v>5</v>
      </c>
      <c r="H89" s="9">
        <v>6</v>
      </c>
      <c r="I89" s="9">
        <f t="shared" si="3"/>
        <v>37</v>
      </c>
    </row>
    <row r="90" spans="1:9" x14ac:dyDescent="0.25">
      <c r="A90" s="29">
        <v>39</v>
      </c>
      <c r="B90" s="9">
        <v>19</v>
      </c>
      <c r="C90" s="9">
        <v>5</v>
      </c>
      <c r="D90" s="9">
        <v>0</v>
      </c>
      <c r="E90" s="9">
        <v>1</v>
      </c>
      <c r="F90" s="9">
        <v>1</v>
      </c>
      <c r="G90" s="9">
        <v>4</v>
      </c>
      <c r="H90" s="9">
        <v>5</v>
      </c>
      <c r="I90" s="9">
        <f t="shared" si="3"/>
        <v>35</v>
      </c>
    </row>
    <row r="91" spans="1:9" x14ac:dyDescent="0.25">
      <c r="A91" s="29">
        <v>38</v>
      </c>
      <c r="B91" s="9">
        <v>22</v>
      </c>
      <c r="C91" s="9">
        <v>2</v>
      </c>
      <c r="D91" s="9">
        <v>0</v>
      </c>
      <c r="E91" s="9">
        <v>3</v>
      </c>
      <c r="F91" s="9">
        <v>3</v>
      </c>
      <c r="G91" s="9">
        <v>2</v>
      </c>
      <c r="H91" s="9">
        <v>8</v>
      </c>
      <c r="I91" s="9">
        <f t="shared" si="3"/>
        <v>40</v>
      </c>
    </row>
    <row r="92" spans="1:9" x14ac:dyDescent="0.25">
      <c r="A92" s="29">
        <v>37</v>
      </c>
      <c r="B92" s="9">
        <v>14</v>
      </c>
      <c r="C92" s="9">
        <v>0</v>
      </c>
      <c r="D92" s="9">
        <v>0</v>
      </c>
      <c r="E92" s="9">
        <v>2</v>
      </c>
      <c r="F92" s="9">
        <v>0</v>
      </c>
      <c r="G92" s="9">
        <v>3</v>
      </c>
      <c r="H92" s="9">
        <v>6</v>
      </c>
      <c r="I92" s="9">
        <f t="shared" si="3"/>
        <v>25</v>
      </c>
    </row>
    <row r="93" spans="1:9" x14ac:dyDescent="0.25">
      <c r="A93" s="29">
        <v>36</v>
      </c>
      <c r="B93" s="9">
        <v>14</v>
      </c>
      <c r="C93" s="9">
        <v>6</v>
      </c>
      <c r="D93" s="9">
        <v>0</v>
      </c>
      <c r="E93" s="9">
        <v>1</v>
      </c>
      <c r="F93" s="9">
        <v>3</v>
      </c>
      <c r="G93" s="9">
        <v>2</v>
      </c>
      <c r="H93" s="9">
        <v>8</v>
      </c>
      <c r="I93" s="9">
        <f t="shared" si="3"/>
        <v>34</v>
      </c>
    </row>
    <row r="94" spans="1:9" x14ac:dyDescent="0.25">
      <c r="A94" s="29">
        <v>35</v>
      </c>
      <c r="B94" s="9">
        <v>11</v>
      </c>
      <c r="C94" s="9">
        <v>4</v>
      </c>
      <c r="D94" s="9">
        <v>0</v>
      </c>
      <c r="E94" s="9">
        <v>2</v>
      </c>
      <c r="F94" s="9">
        <v>2</v>
      </c>
      <c r="G94" s="9">
        <v>3</v>
      </c>
      <c r="H94" s="9">
        <v>3</v>
      </c>
      <c r="I94" s="9">
        <f t="shared" si="3"/>
        <v>25</v>
      </c>
    </row>
    <row r="95" spans="1:9" x14ac:dyDescent="0.25">
      <c r="A95" s="29">
        <v>34</v>
      </c>
      <c r="B95" s="9">
        <v>18</v>
      </c>
      <c r="C95" s="9">
        <v>8</v>
      </c>
      <c r="D95" s="9">
        <v>0</v>
      </c>
      <c r="E95" s="9">
        <v>0</v>
      </c>
      <c r="F95" s="9">
        <v>0</v>
      </c>
      <c r="G95" s="9">
        <v>1</v>
      </c>
      <c r="H95" s="9">
        <v>2</v>
      </c>
      <c r="I95" s="9">
        <f t="shared" si="3"/>
        <v>29</v>
      </c>
    </row>
    <row r="96" spans="1:9" x14ac:dyDescent="0.25">
      <c r="A96" s="29">
        <v>33</v>
      </c>
      <c r="B96" s="9">
        <v>21</v>
      </c>
      <c r="C96" s="9">
        <v>5</v>
      </c>
      <c r="D96" s="9">
        <v>1</v>
      </c>
      <c r="E96" s="9">
        <v>2</v>
      </c>
      <c r="F96" s="9">
        <v>2</v>
      </c>
      <c r="G96" s="9">
        <v>3</v>
      </c>
      <c r="H96" s="9">
        <v>5</v>
      </c>
      <c r="I96" s="9">
        <f t="shared" si="3"/>
        <v>39</v>
      </c>
    </row>
    <row r="97" spans="1:9" x14ac:dyDescent="0.25">
      <c r="A97" s="29">
        <v>32</v>
      </c>
      <c r="B97" s="9">
        <v>20</v>
      </c>
      <c r="C97" s="9">
        <v>1</v>
      </c>
      <c r="D97" s="9">
        <v>0</v>
      </c>
      <c r="E97" s="9">
        <v>2</v>
      </c>
      <c r="F97" s="9">
        <v>1</v>
      </c>
      <c r="G97" s="9">
        <v>1</v>
      </c>
      <c r="H97" s="9">
        <v>4</v>
      </c>
      <c r="I97" s="9">
        <f t="shared" si="3"/>
        <v>29</v>
      </c>
    </row>
    <row r="98" spans="1:9" x14ac:dyDescent="0.25">
      <c r="A98" s="29">
        <v>31</v>
      </c>
      <c r="B98" s="9">
        <v>15</v>
      </c>
      <c r="C98" s="9">
        <v>3</v>
      </c>
      <c r="D98" s="9">
        <v>0</v>
      </c>
      <c r="E98" s="9">
        <v>0</v>
      </c>
      <c r="F98" s="9">
        <v>0</v>
      </c>
      <c r="G98" s="9">
        <v>1</v>
      </c>
      <c r="H98" s="9">
        <v>5</v>
      </c>
      <c r="I98" s="9">
        <f t="shared" si="3"/>
        <v>24</v>
      </c>
    </row>
    <row r="99" spans="1:9" x14ac:dyDescent="0.25">
      <c r="A99" s="29">
        <v>30</v>
      </c>
      <c r="B99" s="9">
        <v>17</v>
      </c>
      <c r="C99" s="9">
        <v>2</v>
      </c>
      <c r="D99" s="9">
        <v>0</v>
      </c>
      <c r="E99" s="9">
        <v>6</v>
      </c>
      <c r="F99" s="9">
        <v>1</v>
      </c>
      <c r="G99" s="9">
        <v>0</v>
      </c>
      <c r="H99" s="9">
        <v>3</v>
      </c>
      <c r="I99" s="9">
        <f t="shared" si="3"/>
        <v>29</v>
      </c>
    </row>
    <row r="100" spans="1:9" x14ac:dyDescent="0.25">
      <c r="A100" s="29">
        <v>29</v>
      </c>
      <c r="B100" s="9">
        <v>21</v>
      </c>
      <c r="C100" s="9">
        <v>1</v>
      </c>
      <c r="D100" s="9">
        <v>0</v>
      </c>
      <c r="E100" s="9">
        <v>0</v>
      </c>
      <c r="F100" s="9">
        <v>3</v>
      </c>
      <c r="G100" s="9">
        <v>1</v>
      </c>
      <c r="H100" s="9">
        <v>2</v>
      </c>
      <c r="I100" s="9">
        <f t="shared" si="3"/>
        <v>28</v>
      </c>
    </row>
    <row r="101" spans="1:9" x14ac:dyDescent="0.25">
      <c r="A101" s="29">
        <v>28</v>
      </c>
      <c r="B101" s="9">
        <v>17</v>
      </c>
      <c r="C101" s="9">
        <v>1</v>
      </c>
      <c r="D101" s="9">
        <v>0</v>
      </c>
      <c r="E101" s="9">
        <v>1</v>
      </c>
      <c r="F101" s="9">
        <v>2</v>
      </c>
      <c r="G101" s="9">
        <v>1</v>
      </c>
      <c r="H101" s="9">
        <v>9</v>
      </c>
      <c r="I101" s="9">
        <f t="shared" si="3"/>
        <v>31</v>
      </c>
    </row>
    <row r="102" spans="1:9" x14ac:dyDescent="0.25">
      <c r="A102" s="29">
        <v>27</v>
      </c>
      <c r="B102" s="9">
        <v>9</v>
      </c>
      <c r="C102" s="9">
        <v>0</v>
      </c>
      <c r="D102" s="9">
        <v>0</v>
      </c>
      <c r="E102" s="9">
        <v>0</v>
      </c>
      <c r="F102" s="9">
        <v>0</v>
      </c>
      <c r="G102" s="9">
        <v>2</v>
      </c>
      <c r="H102" s="9">
        <v>4</v>
      </c>
      <c r="I102" s="9">
        <f t="shared" si="3"/>
        <v>15</v>
      </c>
    </row>
    <row r="103" spans="1:9" x14ac:dyDescent="0.25">
      <c r="A103" s="29">
        <v>26</v>
      </c>
      <c r="B103" s="9">
        <v>16</v>
      </c>
      <c r="C103" s="9">
        <v>2</v>
      </c>
      <c r="D103" s="9">
        <v>0</v>
      </c>
      <c r="E103" s="9">
        <v>2</v>
      </c>
      <c r="F103" s="9">
        <v>1</v>
      </c>
      <c r="G103" s="9">
        <v>0</v>
      </c>
      <c r="H103" s="9">
        <v>4</v>
      </c>
      <c r="I103" s="9">
        <f t="shared" si="3"/>
        <v>25</v>
      </c>
    </row>
    <row r="104" spans="1:9" x14ac:dyDescent="0.25">
      <c r="A104" s="29">
        <v>25</v>
      </c>
      <c r="B104" s="9">
        <v>16</v>
      </c>
      <c r="C104" s="9">
        <v>1</v>
      </c>
      <c r="D104" s="9">
        <v>0</v>
      </c>
      <c r="E104" s="9">
        <v>3</v>
      </c>
      <c r="F104" s="9">
        <v>0</v>
      </c>
      <c r="G104" s="9">
        <v>2</v>
      </c>
      <c r="H104" s="9">
        <v>2</v>
      </c>
      <c r="I104" s="9">
        <f t="shared" si="3"/>
        <v>24</v>
      </c>
    </row>
    <row r="105" spans="1:9" x14ac:dyDescent="0.25">
      <c r="A105" s="29">
        <v>24</v>
      </c>
      <c r="B105" s="9">
        <v>12</v>
      </c>
      <c r="C105" s="9">
        <v>2</v>
      </c>
      <c r="D105" s="9">
        <v>0</v>
      </c>
      <c r="E105" s="9">
        <v>1</v>
      </c>
      <c r="F105" s="9">
        <v>0</v>
      </c>
      <c r="G105" s="9">
        <v>0</v>
      </c>
      <c r="H105" s="9">
        <v>2</v>
      </c>
      <c r="I105" s="9">
        <f t="shared" si="3"/>
        <v>17</v>
      </c>
    </row>
    <row r="106" spans="1:9" x14ac:dyDescent="0.25">
      <c r="A106" s="29">
        <v>23</v>
      </c>
      <c r="B106" s="9">
        <v>6</v>
      </c>
      <c r="C106" s="9">
        <v>2</v>
      </c>
      <c r="D106" s="9">
        <v>0</v>
      </c>
      <c r="E106" s="9">
        <v>2</v>
      </c>
      <c r="F106" s="9">
        <v>0</v>
      </c>
      <c r="G106" s="9">
        <v>0</v>
      </c>
      <c r="H106" s="9">
        <v>3</v>
      </c>
      <c r="I106" s="9">
        <f t="shared" si="3"/>
        <v>13</v>
      </c>
    </row>
    <row r="107" spans="1:9" x14ac:dyDescent="0.25">
      <c r="A107" s="29">
        <v>22</v>
      </c>
      <c r="B107" s="9">
        <v>9</v>
      </c>
      <c r="C107" s="9">
        <v>0</v>
      </c>
      <c r="D107" s="9">
        <v>0</v>
      </c>
      <c r="E107" s="9">
        <v>1</v>
      </c>
      <c r="F107" s="9">
        <v>1</v>
      </c>
      <c r="G107" s="9">
        <v>2</v>
      </c>
      <c r="H107" s="9">
        <v>3</v>
      </c>
      <c r="I107" s="9">
        <f t="shared" si="3"/>
        <v>16</v>
      </c>
    </row>
    <row r="108" spans="1:9" x14ac:dyDescent="0.25">
      <c r="A108" s="29">
        <v>21</v>
      </c>
      <c r="B108" s="9">
        <v>7</v>
      </c>
      <c r="C108" s="9">
        <v>0</v>
      </c>
      <c r="D108" s="9">
        <v>0</v>
      </c>
      <c r="E108" s="9">
        <v>1</v>
      </c>
      <c r="F108" s="9">
        <v>0</v>
      </c>
      <c r="G108" s="9">
        <v>0</v>
      </c>
      <c r="H108" s="9">
        <v>1</v>
      </c>
      <c r="I108" s="9">
        <f t="shared" si="3"/>
        <v>9</v>
      </c>
    </row>
    <row r="109" spans="1:9" x14ac:dyDescent="0.25">
      <c r="A109" s="29">
        <v>20</v>
      </c>
      <c r="B109" s="9">
        <v>10</v>
      </c>
      <c r="C109" s="9">
        <v>0</v>
      </c>
      <c r="D109" s="9">
        <v>0</v>
      </c>
      <c r="E109" s="9">
        <v>0</v>
      </c>
      <c r="F109" s="9">
        <v>0</v>
      </c>
      <c r="G109" s="9">
        <v>0</v>
      </c>
      <c r="H109" s="9">
        <v>2</v>
      </c>
      <c r="I109" s="9">
        <f t="shared" si="3"/>
        <v>12</v>
      </c>
    </row>
    <row r="110" spans="1:9" x14ac:dyDescent="0.25">
      <c r="A110" s="29">
        <v>19</v>
      </c>
      <c r="B110" s="9">
        <v>8</v>
      </c>
      <c r="C110" s="9">
        <v>0</v>
      </c>
      <c r="D110" s="9">
        <v>0</v>
      </c>
      <c r="E110" s="9">
        <v>1</v>
      </c>
      <c r="F110" s="9">
        <v>0</v>
      </c>
      <c r="G110" s="9">
        <v>1</v>
      </c>
      <c r="H110" s="9">
        <v>0</v>
      </c>
      <c r="I110" s="9">
        <f t="shared" si="3"/>
        <v>10</v>
      </c>
    </row>
    <row r="111" spans="1:9" x14ac:dyDescent="0.25">
      <c r="A111" s="29">
        <v>18</v>
      </c>
      <c r="B111" s="9">
        <v>0</v>
      </c>
      <c r="C111" s="9">
        <v>0</v>
      </c>
      <c r="D111" s="9">
        <v>0</v>
      </c>
      <c r="E111" s="9">
        <v>0</v>
      </c>
      <c r="F111" s="9">
        <v>1</v>
      </c>
      <c r="G111" s="9">
        <v>1</v>
      </c>
      <c r="H111" s="9">
        <v>0</v>
      </c>
      <c r="I111" s="9">
        <f t="shared" si="3"/>
        <v>2</v>
      </c>
    </row>
    <row r="112" spans="1:9" x14ac:dyDescent="0.25">
      <c r="A112" s="29">
        <v>17</v>
      </c>
      <c r="B112" s="9">
        <v>3</v>
      </c>
      <c r="C112" s="9">
        <v>1</v>
      </c>
      <c r="D112" s="9">
        <v>0</v>
      </c>
      <c r="E112" s="9">
        <v>0</v>
      </c>
      <c r="F112" s="9">
        <v>1</v>
      </c>
      <c r="G112" s="9">
        <v>0</v>
      </c>
      <c r="H112" s="9">
        <v>4</v>
      </c>
      <c r="I112" s="9">
        <f t="shared" si="3"/>
        <v>9</v>
      </c>
    </row>
    <row r="113" spans="1:9" x14ac:dyDescent="0.25">
      <c r="A113" s="29">
        <v>16</v>
      </c>
      <c r="B113" s="9">
        <v>0</v>
      </c>
      <c r="C113" s="9">
        <v>0</v>
      </c>
      <c r="D113" s="9">
        <v>0</v>
      </c>
      <c r="E113" s="9">
        <v>0</v>
      </c>
      <c r="F113" s="9">
        <v>1</v>
      </c>
      <c r="G113" s="9">
        <v>0</v>
      </c>
      <c r="H113" s="9">
        <v>2</v>
      </c>
      <c r="I113" s="9">
        <f t="shared" si="3"/>
        <v>3</v>
      </c>
    </row>
    <row r="114" spans="1:9" x14ac:dyDescent="0.25">
      <c r="A114" s="4">
        <v>15</v>
      </c>
      <c r="B114" s="8">
        <v>6</v>
      </c>
      <c r="C114" s="9">
        <v>0</v>
      </c>
      <c r="D114" s="9">
        <v>0</v>
      </c>
      <c r="E114" s="9">
        <v>0</v>
      </c>
      <c r="F114" s="9">
        <v>0</v>
      </c>
      <c r="G114" s="9">
        <v>0</v>
      </c>
      <c r="H114" s="9">
        <v>0</v>
      </c>
      <c r="I114" s="8">
        <f t="shared" si="3"/>
        <v>6</v>
      </c>
    </row>
    <row r="115" spans="1:9" x14ac:dyDescent="0.25">
      <c r="A115" s="4">
        <v>14</v>
      </c>
      <c r="B115" s="8">
        <v>2</v>
      </c>
      <c r="C115" s="9">
        <v>0</v>
      </c>
      <c r="D115" s="9">
        <v>0</v>
      </c>
      <c r="E115" s="9">
        <v>0</v>
      </c>
      <c r="F115" s="9">
        <v>0</v>
      </c>
      <c r="G115" s="9">
        <v>0</v>
      </c>
      <c r="H115" s="9">
        <v>0</v>
      </c>
      <c r="I115" s="8">
        <f t="shared" si="3"/>
        <v>2</v>
      </c>
    </row>
    <row r="116" spans="1:9" x14ac:dyDescent="0.25">
      <c r="A116" s="4">
        <v>13</v>
      </c>
      <c r="B116" s="8">
        <v>5</v>
      </c>
      <c r="C116" s="9">
        <v>0</v>
      </c>
      <c r="D116" s="9">
        <v>0</v>
      </c>
      <c r="E116" s="9">
        <v>0</v>
      </c>
      <c r="F116" s="9">
        <v>0</v>
      </c>
      <c r="G116" s="9">
        <v>0</v>
      </c>
      <c r="H116" s="9">
        <v>0</v>
      </c>
      <c r="I116" s="8">
        <f t="shared" si="3"/>
        <v>5</v>
      </c>
    </row>
    <row r="117" spans="1:9" x14ac:dyDescent="0.25">
      <c r="A117" s="4">
        <v>12</v>
      </c>
      <c r="B117" s="8">
        <v>0</v>
      </c>
      <c r="C117" s="9">
        <v>0</v>
      </c>
      <c r="D117" s="9">
        <v>0</v>
      </c>
      <c r="E117" s="9">
        <v>0</v>
      </c>
      <c r="F117" s="9">
        <v>0</v>
      </c>
      <c r="G117" s="9">
        <v>0</v>
      </c>
      <c r="H117" s="9">
        <v>0</v>
      </c>
      <c r="I117" s="8">
        <f t="shared" si="3"/>
        <v>0</v>
      </c>
    </row>
    <row r="118" spans="1:9" x14ac:dyDescent="0.25">
      <c r="A118" s="4">
        <v>11</v>
      </c>
      <c r="B118" s="8">
        <v>0</v>
      </c>
      <c r="C118" s="9">
        <v>0</v>
      </c>
      <c r="D118" s="9">
        <v>0</v>
      </c>
      <c r="E118" s="9">
        <v>0</v>
      </c>
      <c r="F118" s="9">
        <v>0</v>
      </c>
      <c r="G118" s="9">
        <v>0</v>
      </c>
      <c r="H118" s="9">
        <v>1</v>
      </c>
      <c r="I118" s="8">
        <f t="shared" si="3"/>
        <v>1</v>
      </c>
    </row>
    <row r="119" spans="1:9" x14ac:dyDescent="0.25">
      <c r="A119" s="4">
        <v>10</v>
      </c>
      <c r="B119" s="8">
        <v>0</v>
      </c>
      <c r="C119" s="9">
        <v>0</v>
      </c>
      <c r="D119" s="9">
        <v>0</v>
      </c>
      <c r="E119" s="9">
        <v>1</v>
      </c>
      <c r="F119" s="9">
        <v>0</v>
      </c>
      <c r="G119" s="9">
        <v>0</v>
      </c>
      <c r="H119" s="9">
        <v>0</v>
      </c>
      <c r="I119" s="8">
        <f t="shared" si="3"/>
        <v>1</v>
      </c>
    </row>
    <row r="120" spans="1:9" x14ac:dyDescent="0.25">
      <c r="A120" s="4">
        <v>9</v>
      </c>
      <c r="B120" s="8">
        <v>2</v>
      </c>
      <c r="C120" s="9">
        <v>0</v>
      </c>
      <c r="D120" s="9">
        <v>0</v>
      </c>
      <c r="E120" s="9">
        <v>0</v>
      </c>
      <c r="F120" s="9">
        <v>0</v>
      </c>
      <c r="G120" s="9">
        <v>0</v>
      </c>
      <c r="H120" s="9">
        <v>0</v>
      </c>
      <c r="I120" s="8">
        <f t="shared" si="3"/>
        <v>2</v>
      </c>
    </row>
    <row r="121" spans="1:9" x14ac:dyDescent="0.25">
      <c r="A121" s="4">
        <v>8</v>
      </c>
      <c r="B121" s="8">
        <v>1</v>
      </c>
      <c r="C121" s="9">
        <v>0</v>
      </c>
      <c r="D121" s="9">
        <v>0</v>
      </c>
      <c r="E121" s="9">
        <v>0</v>
      </c>
      <c r="F121" s="9">
        <v>0</v>
      </c>
      <c r="G121" s="9">
        <v>0</v>
      </c>
      <c r="H121" s="9">
        <v>0</v>
      </c>
      <c r="I121" s="8">
        <f t="shared" si="3"/>
        <v>1</v>
      </c>
    </row>
    <row r="122" spans="1:9" x14ac:dyDescent="0.25">
      <c r="A122" s="4">
        <v>7</v>
      </c>
      <c r="B122" s="8">
        <v>0</v>
      </c>
      <c r="C122" s="9">
        <v>0</v>
      </c>
      <c r="D122" s="9">
        <v>0</v>
      </c>
      <c r="E122" s="9">
        <v>0</v>
      </c>
      <c r="F122" s="9">
        <v>0</v>
      </c>
      <c r="G122" s="9">
        <v>0</v>
      </c>
      <c r="H122" s="9">
        <v>0</v>
      </c>
      <c r="I122" s="8">
        <f t="shared" si="3"/>
        <v>0</v>
      </c>
    </row>
    <row r="123" spans="1:9" x14ac:dyDescent="0.25">
      <c r="A123" s="4">
        <v>6</v>
      </c>
      <c r="B123" s="8">
        <v>0</v>
      </c>
      <c r="C123" s="9">
        <v>0</v>
      </c>
      <c r="D123" s="9">
        <v>0</v>
      </c>
      <c r="E123" s="9">
        <v>0</v>
      </c>
      <c r="F123" s="9">
        <v>0</v>
      </c>
      <c r="G123" s="9">
        <v>0</v>
      </c>
      <c r="H123" s="9">
        <v>0</v>
      </c>
      <c r="I123" s="8">
        <f t="shared" si="3"/>
        <v>0</v>
      </c>
    </row>
    <row r="124" spans="1:9" x14ac:dyDescent="0.25">
      <c r="A124" s="4">
        <v>5</v>
      </c>
      <c r="B124" s="8">
        <v>0</v>
      </c>
      <c r="C124" s="9">
        <v>0</v>
      </c>
      <c r="D124" s="9">
        <v>0</v>
      </c>
      <c r="E124" s="9">
        <v>0</v>
      </c>
      <c r="F124" s="9">
        <v>0</v>
      </c>
      <c r="G124" s="9">
        <v>0</v>
      </c>
      <c r="H124" s="9">
        <v>0</v>
      </c>
      <c r="I124" s="8">
        <f t="shared" si="3"/>
        <v>0</v>
      </c>
    </row>
    <row r="125" spans="1:9" x14ac:dyDescent="0.25">
      <c r="A125" s="4">
        <v>4</v>
      </c>
      <c r="B125" s="8">
        <v>0</v>
      </c>
      <c r="C125" s="9">
        <v>0</v>
      </c>
      <c r="D125" s="9">
        <v>0</v>
      </c>
      <c r="E125" s="9">
        <v>0</v>
      </c>
      <c r="F125" s="9">
        <v>0</v>
      </c>
      <c r="G125" s="9">
        <v>0</v>
      </c>
      <c r="H125" s="9">
        <v>0</v>
      </c>
      <c r="I125" s="8">
        <f t="shared" si="3"/>
        <v>0</v>
      </c>
    </row>
    <row r="126" spans="1:9" x14ac:dyDescent="0.25">
      <c r="A126" s="4">
        <v>3</v>
      </c>
      <c r="B126" s="8">
        <v>0</v>
      </c>
      <c r="C126" s="9">
        <v>0</v>
      </c>
      <c r="D126" s="9">
        <v>0</v>
      </c>
      <c r="E126" s="9">
        <v>0</v>
      </c>
      <c r="F126" s="9">
        <v>0</v>
      </c>
      <c r="G126" s="9">
        <v>0</v>
      </c>
      <c r="H126" s="9">
        <v>0</v>
      </c>
      <c r="I126" s="8">
        <f t="shared" si="3"/>
        <v>0</v>
      </c>
    </row>
    <row r="127" spans="1:9" x14ac:dyDescent="0.25">
      <c r="A127" s="4">
        <v>2</v>
      </c>
      <c r="B127" s="8">
        <v>0</v>
      </c>
      <c r="C127" s="9">
        <v>0</v>
      </c>
      <c r="D127" s="9">
        <v>0</v>
      </c>
      <c r="E127" s="9">
        <v>0</v>
      </c>
      <c r="F127" s="9">
        <v>0</v>
      </c>
      <c r="G127" s="9">
        <v>0</v>
      </c>
      <c r="H127" s="9">
        <v>0</v>
      </c>
      <c r="I127" s="8">
        <f t="shared" si="3"/>
        <v>0</v>
      </c>
    </row>
    <row r="128" spans="1:9" x14ac:dyDescent="0.25">
      <c r="A128" s="4">
        <v>1</v>
      </c>
      <c r="B128" s="8">
        <v>0</v>
      </c>
      <c r="C128" s="9">
        <v>0</v>
      </c>
      <c r="D128" s="9">
        <v>0</v>
      </c>
      <c r="E128" s="9">
        <v>0</v>
      </c>
      <c r="F128" s="9">
        <v>0</v>
      </c>
      <c r="G128" s="9">
        <v>0</v>
      </c>
      <c r="H128" s="9">
        <v>0</v>
      </c>
      <c r="I128" s="8">
        <f t="shared" si="3"/>
        <v>0</v>
      </c>
    </row>
    <row r="129" spans="1:9" x14ac:dyDescent="0.25">
      <c r="A129" s="4">
        <v>0</v>
      </c>
      <c r="B129" s="8">
        <v>0</v>
      </c>
      <c r="C129" s="9">
        <v>0</v>
      </c>
      <c r="D129" s="9">
        <v>0</v>
      </c>
      <c r="E129" s="9">
        <v>0</v>
      </c>
      <c r="F129" s="9">
        <v>0</v>
      </c>
      <c r="G129" s="9">
        <v>0</v>
      </c>
      <c r="H129" s="9">
        <v>0</v>
      </c>
      <c r="I129" s="8">
        <f t="shared" si="3"/>
        <v>0</v>
      </c>
    </row>
    <row r="130" spans="1:9" x14ac:dyDescent="0.25">
      <c r="A130" s="4" t="s">
        <v>4</v>
      </c>
      <c r="B130" s="8">
        <f>SUM(B9:B129)</f>
        <v>701</v>
      </c>
      <c r="C130" s="8">
        <f t="shared" ref="C130:H130" si="4">SUM(C9:C129)</f>
        <v>144</v>
      </c>
      <c r="D130" s="8">
        <f t="shared" si="4"/>
        <v>16</v>
      </c>
      <c r="E130" s="8">
        <f t="shared" si="4"/>
        <v>54</v>
      </c>
      <c r="F130" s="8">
        <f t="shared" si="4"/>
        <v>42</v>
      </c>
      <c r="G130" s="8">
        <f t="shared" si="4"/>
        <v>74</v>
      </c>
      <c r="H130" s="8">
        <f t="shared" si="4"/>
        <v>227</v>
      </c>
      <c r="I130" s="8">
        <f>SUM(B130:H130)</f>
        <v>1258</v>
      </c>
    </row>
    <row r="131" spans="1:9" x14ac:dyDescent="0.25">
      <c r="A131" t="s">
        <v>38</v>
      </c>
    </row>
  </sheetData>
  <mergeCells count="5">
    <mergeCell ref="A5:C5"/>
    <mergeCell ref="A1:I1"/>
    <mergeCell ref="A2:I2"/>
    <mergeCell ref="A3:I3"/>
    <mergeCell ref="K4:O4"/>
  </mergeCells>
  <pageMargins left="0.70866141732283472" right="0.70866141732283472" top="0.78740157480314965" bottom="0.78740157480314965" header="0.31496062992125984" footer="0.31496062992125984"/>
  <pageSetup paperSize="9" scale="38" orientation="portrait" horizontalDpi="360" verticalDpi="360" r:id="rId1"/>
  <rowBreaks count="2" manualBreakCount="2">
    <brk id="46" max="16383" man="1"/>
    <brk id="9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D125"/>
  <sheetViews>
    <sheetView workbookViewId="0">
      <selection activeCell="F7" sqref="F7"/>
    </sheetView>
  </sheetViews>
  <sheetFormatPr defaultRowHeight="15" x14ac:dyDescent="0.25"/>
  <sheetData>
    <row r="1" spans="1:4" x14ac:dyDescent="0.25">
      <c r="A1" s="63" t="s">
        <v>47</v>
      </c>
      <c r="B1" s="63"/>
      <c r="C1" s="63"/>
      <c r="D1" s="63"/>
    </row>
    <row r="2" spans="1:4" x14ac:dyDescent="0.25">
      <c r="A2" s="64" t="s">
        <v>39</v>
      </c>
      <c r="B2" s="64"/>
      <c r="C2" s="64"/>
      <c r="D2" s="64"/>
    </row>
    <row r="3" spans="1:4" x14ac:dyDescent="0.25">
      <c r="B3" s="40" t="s">
        <v>11</v>
      </c>
      <c r="C3" s="40" t="s">
        <v>12</v>
      </c>
      <c r="D3" s="40" t="s">
        <v>4</v>
      </c>
    </row>
    <row r="4" spans="1:4" x14ac:dyDescent="0.25">
      <c r="A4" s="3">
        <v>120</v>
      </c>
      <c r="B4" s="5">
        <f>'KK - Kadet'!I9</f>
        <v>0</v>
      </c>
      <c r="C4" s="6">
        <f>'KK - Junior'!I9</f>
        <v>0</v>
      </c>
      <c r="D4" s="5">
        <f t="shared" ref="D4:D14" si="0">SUM(B4:C4)</f>
        <v>0</v>
      </c>
    </row>
    <row r="5" spans="1:4" x14ac:dyDescent="0.25">
      <c r="A5" s="3">
        <v>119</v>
      </c>
      <c r="B5" s="5" t="str">
        <f>'KK - Kadet'!I10</f>
        <v>/</v>
      </c>
      <c r="C5" s="6" t="str">
        <f>'KK - Junior'!I10</f>
        <v>/</v>
      </c>
      <c r="D5" s="5" t="s">
        <v>50</v>
      </c>
    </row>
    <row r="6" spans="1:4" x14ac:dyDescent="0.25">
      <c r="A6" s="3">
        <v>118</v>
      </c>
      <c r="B6" s="5" t="str">
        <f>'KK - Kadet'!I11</f>
        <v>/</v>
      </c>
      <c r="C6" s="6" t="str">
        <f>'KK - Junior'!I11</f>
        <v>/</v>
      </c>
      <c r="D6" s="5" t="s">
        <v>50</v>
      </c>
    </row>
    <row r="7" spans="1:4" x14ac:dyDescent="0.25">
      <c r="A7" s="3">
        <v>117</v>
      </c>
      <c r="B7" s="5">
        <f>'KK - Kadet'!I12</f>
        <v>0</v>
      </c>
      <c r="C7" s="6">
        <f>'KK - Junior'!I12</f>
        <v>0</v>
      </c>
      <c r="D7" s="5">
        <f t="shared" si="0"/>
        <v>0</v>
      </c>
    </row>
    <row r="8" spans="1:4" x14ac:dyDescent="0.25">
      <c r="A8" s="3">
        <v>116</v>
      </c>
      <c r="B8" s="5">
        <f>'KK - Kadet'!I13</f>
        <v>0</v>
      </c>
      <c r="C8" s="6">
        <f>'KK - Junior'!I13</f>
        <v>0</v>
      </c>
      <c r="D8" s="5">
        <f t="shared" si="0"/>
        <v>0</v>
      </c>
    </row>
    <row r="9" spans="1:4" x14ac:dyDescent="0.25">
      <c r="A9" s="3">
        <v>115</v>
      </c>
      <c r="B9" s="5">
        <f>'KK - Kadet'!I14</f>
        <v>0</v>
      </c>
      <c r="C9" s="6">
        <f>'KK - Junior'!I14</f>
        <v>0</v>
      </c>
      <c r="D9" s="5">
        <f t="shared" si="0"/>
        <v>0</v>
      </c>
    </row>
    <row r="10" spans="1:4" x14ac:dyDescent="0.25">
      <c r="A10" s="3">
        <v>114</v>
      </c>
      <c r="B10" s="5">
        <f>'KK - Kadet'!I15</f>
        <v>0</v>
      </c>
      <c r="C10" s="6">
        <f>'KK - Junior'!I15</f>
        <v>0</v>
      </c>
      <c r="D10" s="5">
        <f t="shared" si="0"/>
        <v>0</v>
      </c>
    </row>
    <row r="11" spans="1:4" x14ac:dyDescent="0.25">
      <c r="A11" s="3">
        <v>113</v>
      </c>
      <c r="B11" s="5">
        <f>'KK - Kadet'!I16</f>
        <v>0</v>
      </c>
      <c r="C11" s="6">
        <f>'KK - Junior'!I16</f>
        <v>0</v>
      </c>
      <c r="D11" s="5">
        <f t="shared" si="0"/>
        <v>0</v>
      </c>
    </row>
    <row r="12" spans="1:4" x14ac:dyDescent="0.25">
      <c r="A12" s="3">
        <v>112</v>
      </c>
      <c r="B12" s="5">
        <f>'KK - Kadet'!I17</f>
        <v>0</v>
      </c>
      <c r="C12" s="6">
        <f>'KK - Junior'!I17</f>
        <v>0</v>
      </c>
      <c r="D12" s="5">
        <f t="shared" si="0"/>
        <v>0</v>
      </c>
    </row>
    <row r="13" spans="1:4" x14ac:dyDescent="0.25">
      <c r="A13" s="3">
        <v>111</v>
      </c>
      <c r="B13" s="5">
        <f>'KK - Kadet'!I18</f>
        <v>0</v>
      </c>
      <c r="C13" s="6">
        <f>'KK - Junior'!I18</f>
        <v>0</v>
      </c>
      <c r="D13" s="5">
        <f t="shared" si="0"/>
        <v>0</v>
      </c>
    </row>
    <row r="14" spans="1:4" x14ac:dyDescent="0.25">
      <c r="A14" s="3">
        <v>110</v>
      </c>
      <c r="B14" s="5">
        <f>'KK - Kadet'!I19</f>
        <v>0</v>
      </c>
      <c r="C14" s="6">
        <f>'KK - Junior'!I19</f>
        <v>0</v>
      </c>
      <c r="D14" s="5">
        <f t="shared" si="0"/>
        <v>0</v>
      </c>
    </row>
    <row r="15" spans="1:4" x14ac:dyDescent="0.25">
      <c r="A15" s="3">
        <v>109</v>
      </c>
      <c r="B15" s="5">
        <f>'KK - Kadet'!I20</f>
        <v>0</v>
      </c>
      <c r="C15" s="6">
        <f>'KK - Junior'!I20</f>
        <v>0</v>
      </c>
      <c r="D15" s="5">
        <f t="shared" ref="D15:D78" si="1">SUM(B15:C15)</f>
        <v>0</v>
      </c>
    </row>
    <row r="16" spans="1:4" x14ac:dyDescent="0.25">
      <c r="A16" s="3">
        <v>108</v>
      </c>
      <c r="B16" s="5">
        <f>'KK - Kadet'!I21</f>
        <v>0</v>
      </c>
      <c r="C16" s="6">
        <f>'KK - Junior'!I21</f>
        <v>0</v>
      </c>
      <c r="D16" s="5">
        <f t="shared" si="1"/>
        <v>0</v>
      </c>
    </row>
    <row r="17" spans="1:4" x14ac:dyDescent="0.25">
      <c r="A17" s="3">
        <v>107</v>
      </c>
      <c r="B17" s="5">
        <f>'KK - Kadet'!I22</f>
        <v>0</v>
      </c>
      <c r="C17" s="6">
        <f>'KK - Junior'!I22</f>
        <v>0</v>
      </c>
      <c r="D17" s="5">
        <f t="shared" si="1"/>
        <v>0</v>
      </c>
    </row>
    <row r="18" spans="1:4" x14ac:dyDescent="0.25">
      <c r="A18" s="3">
        <v>106</v>
      </c>
      <c r="B18" s="5">
        <f>'KK - Kadet'!I23</f>
        <v>0</v>
      </c>
      <c r="C18" s="6">
        <f>'KK - Junior'!I23</f>
        <v>0</v>
      </c>
      <c r="D18" s="5">
        <f t="shared" si="1"/>
        <v>0</v>
      </c>
    </row>
    <row r="19" spans="1:4" x14ac:dyDescent="0.25">
      <c r="A19" s="3">
        <v>105</v>
      </c>
      <c r="B19" s="5">
        <f>'KK - Kadet'!I24</f>
        <v>0</v>
      </c>
      <c r="C19" s="6">
        <f>'KK - Junior'!I24</f>
        <v>0</v>
      </c>
      <c r="D19" s="5">
        <f t="shared" si="1"/>
        <v>0</v>
      </c>
    </row>
    <row r="20" spans="1:4" x14ac:dyDescent="0.25">
      <c r="A20" s="3">
        <v>104</v>
      </c>
      <c r="B20" s="5">
        <f>'KK - Kadet'!I25</f>
        <v>0</v>
      </c>
      <c r="C20" s="6">
        <f>'KK - Junior'!I25</f>
        <v>0</v>
      </c>
      <c r="D20" s="5">
        <f t="shared" si="1"/>
        <v>0</v>
      </c>
    </row>
    <row r="21" spans="1:4" x14ac:dyDescent="0.25">
      <c r="A21" s="3">
        <v>103</v>
      </c>
      <c r="B21" s="5">
        <f>'KK - Kadet'!I26</f>
        <v>0</v>
      </c>
      <c r="C21" s="6">
        <f>'KK - Junior'!I26</f>
        <v>0</v>
      </c>
      <c r="D21" s="5">
        <f t="shared" si="1"/>
        <v>0</v>
      </c>
    </row>
    <row r="22" spans="1:4" x14ac:dyDescent="0.25">
      <c r="A22" s="3">
        <v>102</v>
      </c>
      <c r="B22" s="5">
        <f>'KK - Kadet'!I27</f>
        <v>0</v>
      </c>
      <c r="C22" s="6">
        <f>'KK - Junior'!I27</f>
        <v>0</v>
      </c>
      <c r="D22" s="5">
        <f t="shared" si="1"/>
        <v>0</v>
      </c>
    </row>
    <row r="23" spans="1:4" x14ac:dyDescent="0.25">
      <c r="A23" s="3">
        <v>101</v>
      </c>
      <c r="B23" s="5">
        <f>'KK - Kadet'!I28</f>
        <v>0</v>
      </c>
      <c r="C23" s="6">
        <f>'KK - Junior'!I28</f>
        <v>0</v>
      </c>
      <c r="D23" s="5">
        <f t="shared" si="1"/>
        <v>0</v>
      </c>
    </row>
    <row r="24" spans="1:4" x14ac:dyDescent="0.25">
      <c r="A24" s="3">
        <v>100</v>
      </c>
      <c r="B24" s="5">
        <f>'KK - Kadet'!I29</f>
        <v>0</v>
      </c>
      <c r="C24" s="6">
        <f>'KK - Junior'!I29</f>
        <v>0</v>
      </c>
      <c r="D24" s="5">
        <f t="shared" si="1"/>
        <v>0</v>
      </c>
    </row>
    <row r="25" spans="1:4" x14ac:dyDescent="0.25">
      <c r="A25" s="3">
        <v>99</v>
      </c>
      <c r="B25" s="5">
        <f>'KK - Kadet'!I30</f>
        <v>0</v>
      </c>
      <c r="C25" s="6">
        <f>'KK - Junior'!I30</f>
        <v>0</v>
      </c>
      <c r="D25" s="5">
        <f t="shared" si="1"/>
        <v>0</v>
      </c>
    </row>
    <row r="26" spans="1:4" x14ac:dyDescent="0.25">
      <c r="A26" s="3">
        <v>98</v>
      </c>
      <c r="B26" s="5">
        <f>'KK - Kadet'!I31</f>
        <v>0</v>
      </c>
      <c r="C26" s="6">
        <f>'KK - Junior'!I31</f>
        <v>1</v>
      </c>
      <c r="D26" s="5">
        <f t="shared" si="1"/>
        <v>1</v>
      </c>
    </row>
    <row r="27" spans="1:4" x14ac:dyDescent="0.25">
      <c r="A27" s="3">
        <v>97</v>
      </c>
      <c r="B27" s="5">
        <f>'KK - Kadet'!I32</f>
        <v>0</v>
      </c>
      <c r="C27" s="6">
        <f>'KK - Junior'!I32</f>
        <v>2</v>
      </c>
      <c r="D27" s="5">
        <f t="shared" si="1"/>
        <v>2</v>
      </c>
    </row>
    <row r="28" spans="1:4" x14ac:dyDescent="0.25">
      <c r="A28" s="3">
        <v>96</v>
      </c>
      <c r="B28" s="5">
        <f>'KK - Kadet'!I33</f>
        <v>0</v>
      </c>
      <c r="C28" s="6">
        <f>'KK - Junior'!I33</f>
        <v>1</v>
      </c>
      <c r="D28" s="5">
        <f t="shared" si="1"/>
        <v>1</v>
      </c>
    </row>
    <row r="29" spans="1:4" x14ac:dyDescent="0.25">
      <c r="A29" s="3">
        <v>95</v>
      </c>
      <c r="B29" s="5">
        <f>'KK - Kadet'!I34</f>
        <v>0</v>
      </c>
      <c r="C29" s="6">
        <f>'KK - Junior'!I34</f>
        <v>1</v>
      </c>
      <c r="D29" s="5">
        <f t="shared" si="1"/>
        <v>1</v>
      </c>
    </row>
    <row r="30" spans="1:4" x14ac:dyDescent="0.25">
      <c r="A30" s="3">
        <v>94</v>
      </c>
      <c r="B30" s="5">
        <f>'KK - Kadet'!I35</f>
        <v>0</v>
      </c>
      <c r="C30" s="6">
        <f>'KK - Junior'!I35</f>
        <v>0</v>
      </c>
      <c r="D30" s="5">
        <f t="shared" si="1"/>
        <v>0</v>
      </c>
    </row>
    <row r="31" spans="1:4" x14ac:dyDescent="0.25">
      <c r="A31" s="3">
        <v>93</v>
      </c>
      <c r="B31" s="5">
        <f>'KK - Kadet'!I36</f>
        <v>0</v>
      </c>
      <c r="C31" s="6">
        <f>'KK - Junior'!I36</f>
        <v>1</v>
      </c>
      <c r="D31" s="5">
        <f t="shared" si="1"/>
        <v>1</v>
      </c>
    </row>
    <row r="32" spans="1:4" x14ac:dyDescent="0.25">
      <c r="A32" s="3">
        <v>92</v>
      </c>
      <c r="B32" s="5">
        <f>'KK - Kadet'!I37</f>
        <v>1</v>
      </c>
      <c r="C32" s="6">
        <f>'KK - Junior'!I37</f>
        <v>0</v>
      </c>
      <c r="D32" s="5">
        <f t="shared" si="1"/>
        <v>1</v>
      </c>
    </row>
    <row r="33" spans="1:4" x14ac:dyDescent="0.25">
      <c r="A33" s="3">
        <v>91</v>
      </c>
      <c r="B33" s="5">
        <f>'KK - Kadet'!I38</f>
        <v>0</v>
      </c>
      <c r="C33" s="6">
        <f>'KK - Junior'!I38</f>
        <v>1</v>
      </c>
      <c r="D33" s="5">
        <f t="shared" si="1"/>
        <v>1</v>
      </c>
    </row>
    <row r="34" spans="1:4" x14ac:dyDescent="0.25">
      <c r="A34" s="3">
        <v>90</v>
      </c>
      <c r="B34" s="5">
        <f>'KK - Kadet'!I39</f>
        <v>0</v>
      </c>
      <c r="C34" s="6">
        <f>'KK - Junior'!I39</f>
        <v>0</v>
      </c>
      <c r="D34" s="5">
        <f t="shared" si="1"/>
        <v>0</v>
      </c>
    </row>
    <row r="35" spans="1:4" x14ac:dyDescent="0.25">
      <c r="A35" s="3">
        <v>89</v>
      </c>
      <c r="B35" s="5">
        <f>'KK - Kadet'!I40</f>
        <v>0</v>
      </c>
      <c r="C35" s="6">
        <f>'KK - Junior'!I40</f>
        <v>2</v>
      </c>
      <c r="D35" s="5">
        <f t="shared" si="1"/>
        <v>2</v>
      </c>
    </row>
    <row r="36" spans="1:4" x14ac:dyDescent="0.25">
      <c r="A36" s="3">
        <v>88</v>
      </c>
      <c r="B36" s="5">
        <f>'KK - Kadet'!I41</f>
        <v>1</v>
      </c>
      <c r="C36" s="6">
        <f>'KK - Junior'!I41</f>
        <v>1</v>
      </c>
      <c r="D36" s="5">
        <f t="shared" si="1"/>
        <v>2</v>
      </c>
    </row>
    <row r="37" spans="1:4" x14ac:dyDescent="0.25">
      <c r="A37" s="3">
        <v>87</v>
      </c>
      <c r="B37" s="5">
        <f>'KK - Kadet'!I42</f>
        <v>0</v>
      </c>
      <c r="C37" s="6">
        <f>'KK - Junior'!I42</f>
        <v>0</v>
      </c>
      <c r="D37" s="5">
        <f t="shared" si="1"/>
        <v>0</v>
      </c>
    </row>
    <row r="38" spans="1:4" x14ac:dyDescent="0.25">
      <c r="A38" s="3">
        <v>86</v>
      </c>
      <c r="B38" s="5">
        <f>'KK - Kadet'!I43</f>
        <v>1</v>
      </c>
      <c r="C38" s="6">
        <f>'KK - Junior'!I43</f>
        <v>0</v>
      </c>
      <c r="D38" s="5">
        <f t="shared" si="1"/>
        <v>1</v>
      </c>
    </row>
    <row r="39" spans="1:4" x14ac:dyDescent="0.25">
      <c r="A39" s="3">
        <v>85</v>
      </c>
      <c r="B39" s="5">
        <f>'KK - Kadet'!I44</f>
        <v>0</v>
      </c>
      <c r="C39" s="6">
        <f>'KK - Junior'!I44</f>
        <v>1</v>
      </c>
      <c r="D39" s="5">
        <f t="shared" si="1"/>
        <v>1</v>
      </c>
    </row>
    <row r="40" spans="1:4" x14ac:dyDescent="0.25">
      <c r="A40" s="3">
        <v>84</v>
      </c>
      <c r="B40" s="5">
        <f>'KK - Kadet'!I45</f>
        <v>1</v>
      </c>
      <c r="C40" s="6">
        <f>'KK - Junior'!I45</f>
        <v>4</v>
      </c>
      <c r="D40" s="5">
        <f t="shared" si="1"/>
        <v>5</v>
      </c>
    </row>
    <row r="41" spans="1:4" x14ac:dyDescent="0.25">
      <c r="A41" s="3">
        <v>83</v>
      </c>
      <c r="B41" s="5">
        <f>'KK - Kadet'!I46</f>
        <v>0</v>
      </c>
      <c r="C41" s="6">
        <f>'KK - Junior'!I46</f>
        <v>0</v>
      </c>
      <c r="D41" s="5">
        <f t="shared" si="1"/>
        <v>0</v>
      </c>
    </row>
    <row r="42" spans="1:4" x14ac:dyDescent="0.25">
      <c r="A42" s="3">
        <v>82</v>
      </c>
      <c r="B42" s="5">
        <f>'KK - Kadet'!I47</f>
        <v>1</v>
      </c>
      <c r="C42" s="6">
        <f>'KK - Junior'!I47</f>
        <v>3</v>
      </c>
      <c r="D42" s="5">
        <f t="shared" si="1"/>
        <v>4</v>
      </c>
    </row>
    <row r="43" spans="1:4" x14ac:dyDescent="0.25">
      <c r="A43" s="3">
        <v>81</v>
      </c>
      <c r="B43" s="5">
        <f>'KK - Kadet'!I48</f>
        <v>2</v>
      </c>
      <c r="C43" s="6">
        <f>'KK - Junior'!I48</f>
        <v>1</v>
      </c>
      <c r="D43" s="5">
        <f t="shared" si="1"/>
        <v>3</v>
      </c>
    </row>
    <row r="44" spans="1:4" x14ac:dyDescent="0.25">
      <c r="A44" s="3">
        <v>80</v>
      </c>
      <c r="B44" s="5">
        <f>'KK - Kadet'!I49</f>
        <v>1</v>
      </c>
      <c r="C44" s="6">
        <f>'KK - Junior'!I49</f>
        <v>2</v>
      </c>
      <c r="D44" s="5">
        <f t="shared" si="1"/>
        <v>3</v>
      </c>
    </row>
    <row r="45" spans="1:4" x14ac:dyDescent="0.25">
      <c r="A45" s="3">
        <v>79</v>
      </c>
      <c r="B45" s="5">
        <f>'KK - Kadet'!I50</f>
        <v>6</v>
      </c>
      <c r="C45" s="6">
        <f>'KK - Junior'!I50</f>
        <v>1</v>
      </c>
      <c r="D45" s="5">
        <f t="shared" si="1"/>
        <v>7</v>
      </c>
    </row>
    <row r="46" spans="1:4" x14ac:dyDescent="0.25">
      <c r="A46" s="3">
        <v>78</v>
      </c>
      <c r="B46" s="5">
        <f>'KK - Kadet'!I51</f>
        <v>1</v>
      </c>
      <c r="C46" s="6">
        <f>'KK - Junior'!I51</f>
        <v>4</v>
      </c>
      <c r="D46" s="5">
        <f t="shared" si="1"/>
        <v>5</v>
      </c>
    </row>
    <row r="47" spans="1:4" x14ac:dyDescent="0.25">
      <c r="A47" s="3">
        <v>77</v>
      </c>
      <c r="B47" s="5">
        <f>'KK - Kadet'!I52</f>
        <v>1</v>
      </c>
      <c r="C47" s="6">
        <f>'KK - Junior'!I52</f>
        <v>3</v>
      </c>
      <c r="D47" s="5">
        <f t="shared" si="1"/>
        <v>4</v>
      </c>
    </row>
    <row r="48" spans="1:4" x14ac:dyDescent="0.25">
      <c r="A48" s="3">
        <v>76</v>
      </c>
      <c r="B48" s="5">
        <f>'KK - Kadet'!I53</f>
        <v>3</v>
      </c>
      <c r="C48" s="6">
        <f>'KK - Junior'!I53</f>
        <v>1</v>
      </c>
      <c r="D48" s="5">
        <f t="shared" si="1"/>
        <v>4</v>
      </c>
    </row>
    <row r="49" spans="1:4" x14ac:dyDescent="0.25">
      <c r="A49" s="3">
        <v>75</v>
      </c>
      <c r="B49" s="5">
        <f>'KK - Kadet'!I54</f>
        <v>1</v>
      </c>
      <c r="C49" s="6">
        <f>'KK - Junior'!I54</f>
        <v>2</v>
      </c>
      <c r="D49" s="5">
        <f t="shared" si="1"/>
        <v>3</v>
      </c>
    </row>
    <row r="50" spans="1:4" x14ac:dyDescent="0.25">
      <c r="A50" s="3">
        <v>74</v>
      </c>
      <c r="B50" s="5">
        <f>'KK - Kadet'!I55</f>
        <v>7</v>
      </c>
      <c r="C50" s="6">
        <f>'KK - Junior'!I55</f>
        <v>5</v>
      </c>
      <c r="D50" s="5">
        <f t="shared" si="1"/>
        <v>12</v>
      </c>
    </row>
    <row r="51" spans="1:4" x14ac:dyDescent="0.25">
      <c r="A51" s="3">
        <v>73</v>
      </c>
      <c r="B51" s="5">
        <f>'KK - Kadet'!I56</f>
        <v>7</v>
      </c>
      <c r="C51" s="6">
        <f>'KK - Junior'!I56</f>
        <v>4</v>
      </c>
      <c r="D51" s="5">
        <f t="shared" si="1"/>
        <v>11</v>
      </c>
    </row>
    <row r="52" spans="1:4" x14ac:dyDescent="0.25">
      <c r="A52" s="3">
        <v>72</v>
      </c>
      <c r="B52" s="5">
        <f>'KK - Kadet'!I57</f>
        <v>5</v>
      </c>
      <c r="C52" s="6">
        <f>'KK - Junior'!I57</f>
        <v>3</v>
      </c>
      <c r="D52" s="5">
        <f t="shared" si="1"/>
        <v>8</v>
      </c>
    </row>
    <row r="53" spans="1:4" x14ac:dyDescent="0.25">
      <c r="A53" s="3">
        <v>71</v>
      </c>
      <c r="B53" s="5">
        <f>'KK - Kadet'!I58</f>
        <v>8</v>
      </c>
      <c r="C53" s="6">
        <f>'KK - Junior'!I58</f>
        <v>4</v>
      </c>
      <c r="D53" s="5">
        <f t="shared" si="1"/>
        <v>12</v>
      </c>
    </row>
    <row r="54" spans="1:4" x14ac:dyDescent="0.25">
      <c r="A54" s="3">
        <v>70</v>
      </c>
      <c r="B54" s="5">
        <f>'KK - Kadet'!I59</f>
        <v>9</v>
      </c>
      <c r="C54" s="6">
        <f>'KK - Junior'!I59</f>
        <v>4</v>
      </c>
      <c r="D54" s="5">
        <f t="shared" si="1"/>
        <v>13</v>
      </c>
    </row>
    <row r="55" spans="1:4" x14ac:dyDescent="0.25">
      <c r="A55" s="3">
        <v>69</v>
      </c>
      <c r="B55" s="5">
        <f>'KK - Kadet'!I60</f>
        <v>7</v>
      </c>
      <c r="C55" s="6">
        <f>'KK - Junior'!I60</f>
        <v>7</v>
      </c>
      <c r="D55" s="5">
        <f t="shared" si="1"/>
        <v>14</v>
      </c>
    </row>
    <row r="56" spans="1:4" x14ac:dyDescent="0.25">
      <c r="A56" s="3">
        <v>68</v>
      </c>
      <c r="B56" s="5">
        <f>'KK - Kadet'!I61</f>
        <v>12</v>
      </c>
      <c r="C56" s="6">
        <f>'KK - Junior'!I61</f>
        <v>3</v>
      </c>
      <c r="D56" s="5">
        <f t="shared" si="1"/>
        <v>15</v>
      </c>
    </row>
    <row r="57" spans="1:4" x14ac:dyDescent="0.25">
      <c r="A57" s="3">
        <v>67</v>
      </c>
      <c r="B57" s="5">
        <f>'KK - Kadet'!I62</f>
        <v>14</v>
      </c>
      <c r="C57" s="6">
        <f>'KK - Junior'!I62</f>
        <v>9</v>
      </c>
      <c r="D57" s="5">
        <f t="shared" si="1"/>
        <v>23</v>
      </c>
    </row>
    <row r="58" spans="1:4" x14ac:dyDescent="0.25">
      <c r="A58" s="3">
        <v>66</v>
      </c>
      <c r="B58" s="5">
        <f>'KK - Kadet'!I63</f>
        <v>12</v>
      </c>
      <c r="C58" s="6">
        <f>'KK - Junior'!I63</f>
        <v>8</v>
      </c>
      <c r="D58" s="5">
        <f t="shared" si="1"/>
        <v>20</v>
      </c>
    </row>
    <row r="59" spans="1:4" x14ac:dyDescent="0.25">
      <c r="A59" s="3">
        <v>65</v>
      </c>
      <c r="B59" s="5">
        <f>'KK - Kadet'!I64</f>
        <v>13</v>
      </c>
      <c r="C59" s="6">
        <f>'KK - Junior'!I64</f>
        <v>9</v>
      </c>
      <c r="D59" s="5">
        <f t="shared" si="1"/>
        <v>22</v>
      </c>
    </row>
    <row r="60" spans="1:4" x14ac:dyDescent="0.25">
      <c r="A60" s="3">
        <v>64</v>
      </c>
      <c r="B60" s="5">
        <f>'KK - Kadet'!I65</f>
        <v>20</v>
      </c>
      <c r="C60" s="6">
        <f>'KK - Junior'!I65</f>
        <v>7</v>
      </c>
      <c r="D60" s="5">
        <f t="shared" si="1"/>
        <v>27</v>
      </c>
    </row>
    <row r="61" spans="1:4" x14ac:dyDescent="0.25">
      <c r="A61" s="3">
        <v>63</v>
      </c>
      <c r="B61" s="5">
        <f>'KK - Kadet'!I66</f>
        <v>12</v>
      </c>
      <c r="C61" s="6">
        <f>'KK - Junior'!I66</f>
        <v>12</v>
      </c>
      <c r="D61" s="5">
        <f t="shared" si="1"/>
        <v>24</v>
      </c>
    </row>
    <row r="62" spans="1:4" x14ac:dyDescent="0.25">
      <c r="A62" s="3">
        <v>62</v>
      </c>
      <c r="B62" s="5">
        <f>'KK - Kadet'!I67</f>
        <v>24</v>
      </c>
      <c r="C62" s="6">
        <f>'KK - Junior'!I67</f>
        <v>7</v>
      </c>
      <c r="D62" s="5">
        <f t="shared" si="1"/>
        <v>31</v>
      </c>
    </row>
    <row r="63" spans="1:4" x14ac:dyDescent="0.25">
      <c r="A63" s="3">
        <v>61</v>
      </c>
      <c r="B63" s="5">
        <f>'KK - Kadet'!I68</f>
        <v>25</v>
      </c>
      <c r="C63" s="6">
        <f>'KK - Junior'!I68</f>
        <v>14</v>
      </c>
      <c r="D63" s="5">
        <f t="shared" si="1"/>
        <v>39</v>
      </c>
    </row>
    <row r="64" spans="1:4" x14ac:dyDescent="0.25">
      <c r="A64" s="3">
        <v>60</v>
      </c>
      <c r="B64" s="5">
        <f>'KK - Kadet'!I69</f>
        <v>24</v>
      </c>
      <c r="C64" s="6">
        <f>'KK - Junior'!I69</f>
        <v>19</v>
      </c>
      <c r="D64" s="5">
        <f t="shared" si="1"/>
        <v>43</v>
      </c>
    </row>
    <row r="65" spans="1:4" x14ac:dyDescent="0.25">
      <c r="A65" s="3">
        <v>59</v>
      </c>
      <c r="B65" s="5">
        <f>'KK - Kadet'!I70</f>
        <v>22</v>
      </c>
      <c r="C65" s="6">
        <f>'KK - Junior'!I70</f>
        <v>12</v>
      </c>
      <c r="D65" s="5">
        <f t="shared" si="1"/>
        <v>34</v>
      </c>
    </row>
    <row r="66" spans="1:4" x14ac:dyDescent="0.25">
      <c r="A66" s="3">
        <v>58</v>
      </c>
      <c r="B66" s="5">
        <f>'KK - Kadet'!I71</f>
        <v>43</v>
      </c>
      <c r="C66" s="6">
        <f>'KK - Junior'!I71</f>
        <v>18</v>
      </c>
      <c r="D66" s="5">
        <f t="shared" si="1"/>
        <v>61</v>
      </c>
    </row>
    <row r="67" spans="1:4" x14ac:dyDescent="0.25">
      <c r="A67" s="3">
        <v>57</v>
      </c>
      <c r="B67" s="5">
        <f>'KK - Kadet'!I72</f>
        <v>36</v>
      </c>
      <c r="C67" s="6">
        <f>'KK - Junior'!I72</f>
        <v>25</v>
      </c>
      <c r="D67" s="5">
        <f t="shared" si="1"/>
        <v>61</v>
      </c>
    </row>
    <row r="68" spans="1:4" x14ac:dyDescent="0.25">
      <c r="A68" s="3">
        <v>56</v>
      </c>
      <c r="B68" s="5">
        <f>'KK - Kadet'!I73</f>
        <v>54</v>
      </c>
      <c r="C68" s="6">
        <f>'KK - Junior'!I73</f>
        <v>19</v>
      </c>
      <c r="D68" s="5">
        <f t="shared" si="1"/>
        <v>73</v>
      </c>
    </row>
    <row r="69" spans="1:4" x14ac:dyDescent="0.25">
      <c r="A69" s="3">
        <v>55</v>
      </c>
      <c r="B69" s="5">
        <f>'KK - Kadet'!I74</f>
        <v>46</v>
      </c>
      <c r="C69" s="6">
        <f>'KK - Junior'!I74</f>
        <v>18</v>
      </c>
      <c r="D69" s="5">
        <f t="shared" si="1"/>
        <v>64</v>
      </c>
    </row>
    <row r="70" spans="1:4" x14ac:dyDescent="0.25">
      <c r="A70" s="3">
        <v>54</v>
      </c>
      <c r="B70" s="5">
        <f>'KK - Kadet'!I75</f>
        <v>59</v>
      </c>
      <c r="C70" s="6">
        <f>'KK - Junior'!I75</f>
        <v>19</v>
      </c>
      <c r="D70" s="5">
        <f t="shared" si="1"/>
        <v>78</v>
      </c>
    </row>
    <row r="71" spans="1:4" x14ac:dyDescent="0.25">
      <c r="A71" s="3">
        <v>53</v>
      </c>
      <c r="B71" s="5">
        <f>'KK - Kadet'!I76</f>
        <v>59</v>
      </c>
      <c r="C71" s="6">
        <f>'KK - Junior'!I76</f>
        <v>28</v>
      </c>
      <c r="D71" s="5">
        <f t="shared" si="1"/>
        <v>87</v>
      </c>
    </row>
    <row r="72" spans="1:4" x14ac:dyDescent="0.25">
      <c r="A72" s="3">
        <v>52</v>
      </c>
      <c r="B72" s="5">
        <f>'KK - Kadet'!I77</f>
        <v>62</v>
      </c>
      <c r="C72" s="6">
        <f>'KK - Junior'!I77</f>
        <v>31</v>
      </c>
      <c r="D72" s="5">
        <f t="shared" si="1"/>
        <v>93</v>
      </c>
    </row>
    <row r="73" spans="1:4" x14ac:dyDescent="0.25">
      <c r="A73" s="3">
        <v>51</v>
      </c>
      <c r="B73" s="5">
        <f>'KK - Kadet'!I78</f>
        <v>72</v>
      </c>
      <c r="C73" s="6">
        <f>'KK - Junior'!I78</f>
        <v>29</v>
      </c>
      <c r="D73" s="5">
        <f t="shared" si="1"/>
        <v>101</v>
      </c>
    </row>
    <row r="74" spans="1:4" x14ac:dyDescent="0.25">
      <c r="A74" s="3">
        <v>50</v>
      </c>
      <c r="B74" s="5">
        <f>'KK - Kadet'!I79</f>
        <v>68</v>
      </c>
      <c r="C74" s="6">
        <f>'KK - Junior'!I79</f>
        <v>22</v>
      </c>
      <c r="D74" s="5">
        <f t="shared" si="1"/>
        <v>90</v>
      </c>
    </row>
    <row r="75" spans="1:4" x14ac:dyDescent="0.25">
      <c r="A75" s="3">
        <v>49</v>
      </c>
      <c r="B75" s="5">
        <f>'KK - Kadet'!I80</f>
        <v>88</v>
      </c>
      <c r="C75" s="6">
        <f>'KK - Junior'!I80</f>
        <v>29</v>
      </c>
      <c r="D75" s="5">
        <f t="shared" si="1"/>
        <v>117</v>
      </c>
    </row>
    <row r="76" spans="1:4" x14ac:dyDescent="0.25">
      <c r="A76" s="3">
        <v>48</v>
      </c>
      <c r="B76" s="5">
        <f>'KK - Kadet'!I81</f>
        <v>78</v>
      </c>
      <c r="C76" s="6">
        <f>'KK - Junior'!I81</f>
        <v>37</v>
      </c>
      <c r="D76" s="5">
        <f t="shared" si="1"/>
        <v>115</v>
      </c>
    </row>
    <row r="77" spans="1:4" x14ac:dyDescent="0.25">
      <c r="A77" s="3">
        <v>47</v>
      </c>
      <c r="B77" s="5">
        <f>'KK - Kadet'!I82</f>
        <v>90</v>
      </c>
      <c r="C77" s="6">
        <f>'KK - Junior'!I82</f>
        <v>32</v>
      </c>
      <c r="D77" s="5">
        <f t="shared" si="1"/>
        <v>122</v>
      </c>
    </row>
    <row r="78" spans="1:4" x14ac:dyDescent="0.25">
      <c r="A78" s="3">
        <v>46</v>
      </c>
      <c r="B78" s="5">
        <f>'KK - Kadet'!I83</f>
        <v>86</v>
      </c>
      <c r="C78" s="6">
        <f>'KK - Junior'!I83</f>
        <v>36</v>
      </c>
      <c r="D78" s="5">
        <f t="shared" si="1"/>
        <v>122</v>
      </c>
    </row>
    <row r="79" spans="1:4" x14ac:dyDescent="0.25">
      <c r="A79" s="3">
        <v>45</v>
      </c>
      <c r="B79" s="5">
        <f>'KK - Kadet'!I84</f>
        <v>80</v>
      </c>
      <c r="C79" s="6">
        <f>'KK - Junior'!I84</f>
        <v>29</v>
      </c>
      <c r="D79" s="5">
        <f t="shared" ref="D79:D124" si="2">SUM(B79:C79)</f>
        <v>109</v>
      </c>
    </row>
    <row r="80" spans="1:4" x14ac:dyDescent="0.25">
      <c r="A80" s="3">
        <v>44</v>
      </c>
      <c r="B80" s="5">
        <f>'KK - Kadet'!I85</f>
        <v>111</v>
      </c>
      <c r="C80" s="6">
        <f>'KK - Junior'!I85</f>
        <v>32</v>
      </c>
      <c r="D80" s="5">
        <f t="shared" si="2"/>
        <v>143</v>
      </c>
    </row>
    <row r="81" spans="1:4" x14ac:dyDescent="0.25">
      <c r="A81" s="3">
        <v>43</v>
      </c>
      <c r="B81" s="5">
        <f>'KK - Kadet'!I86</f>
        <v>113</v>
      </c>
      <c r="C81" s="6">
        <f>'KK - Junior'!I86</f>
        <v>41</v>
      </c>
      <c r="D81" s="5">
        <f t="shared" si="2"/>
        <v>154</v>
      </c>
    </row>
    <row r="82" spans="1:4" x14ac:dyDescent="0.25">
      <c r="A82" s="3">
        <v>42</v>
      </c>
      <c r="B82" s="5">
        <f>'KK - Kadet'!I87</f>
        <v>95</v>
      </c>
      <c r="C82" s="6">
        <f>'KK - Junior'!I87</f>
        <v>42</v>
      </c>
      <c r="D82" s="5">
        <f t="shared" si="2"/>
        <v>137</v>
      </c>
    </row>
    <row r="83" spans="1:4" x14ac:dyDescent="0.25">
      <c r="A83" s="3">
        <v>41</v>
      </c>
      <c r="B83" s="5">
        <f>'KK - Kadet'!I88</f>
        <v>103</v>
      </c>
      <c r="C83" s="6">
        <f>'KK - Junior'!I88</f>
        <v>34</v>
      </c>
      <c r="D83" s="5">
        <f t="shared" si="2"/>
        <v>137</v>
      </c>
    </row>
    <row r="84" spans="1:4" x14ac:dyDescent="0.25">
      <c r="A84" s="3">
        <v>40</v>
      </c>
      <c r="B84" s="5">
        <f>'KK - Kadet'!I89</f>
        <v>101</v>
      </c>
      <c r="C84" s="6">
        <f>'KK - Junior'!I89</f>
        <v>37</v>
      </c>
      <c r="D84" s="5">
        <f t="shared" si="2"/>
        <v>138</v>
      </c>
    </row>
    <row r="85" spans="1:4" x14ac:dyDescent="0.25">
      <c r="A85" s="3">
        <v>39</v>
      </c>
      <c r="B85" s="5">
        <f>'KK - Kadet'!I90</f>
        <v>126</v>
      </c>
      <c r="C85" s="6">
        <f>'KK - Junior'!I90</f>
        <v>35</v>
      </c>
      <c r="D85" s="5">
        <f t="shared" si="2"/>
        <v>161</v>
      </c>
    </row>
    <row r="86" spans="1:4" x14ac:dyDescent="0.25">
      <c r="A86" s="3">
        <v>38</v>
      </c>
      <c r="B86" s="5">
        <f>'KK - Kadet'!I91</f>
        <v>130</v>
      </c>
      <c r="C86" s="6">
        <f>'KK - Junior'!I91</f>
        <v>40</v>
      </c>
      <c r="D86" s="5">
        <f t="shared" si="2"/>
        <v>170</v>
      </c>
    </row>
    <row r="87" spans="1:4" x14ac:dyDescent="0.25">
      <c r="A87" s="3">
        <v>37</v>
      </c>
      <c r="B87" s="5">
        <f>'KK - Kadet'!I92</f>
        <v>93</v>
      </c>
      <c r="C87" s="6">
        <f>'KK - Junior'!I92</f>
        <v>25</v>
      </c>
      <c r="D87" s="5">
        <f t="shared" si="2"/>
        <v>118</v>
      </c>
    </row>
    <row r="88" spans="1:4" x14ac:dyDescent="0.25">
      <c r="A88" s="3">
        <v>36</v>
      </c>
      <c r="B88" s="5">
        <f>'KK - Kadet'!I93</f>
        <v>105</v>
      </c>
      <c r="C88" s="6">
        <f>'KK - Junior'!I93</f>
        <v>34</v>
      </c>
      <c r="D88" s="5">
        <f t="shared" si="2"/>
        <v>139</v>
      </c>
    </row>
    <row r="89" spans="1:4" x14ac:dyDescent="0.25">
      <c r="A89" s="3">
        <v>35</v>
      </c>
      <c r="B89" s="5">
        <f>'KK - Kadet'!I94</f>
        <v>86</v>
      </c>
      <c r="C89" s="6">
        <f>'KK - Junior'!I94</f>
        <v>25</v>
      </c>
      <c r="D89" s="5">
        <f t="shared" si="2"/>
        <v>111</v>
      </c>
    </row>
    <row r="90" spans="1:4" x14ac:dyDescent="0.25">
      <c r="A90" s="3">
        <v>34</v>
      </c>
      <c r="B90" s="5">
        <f>'KK - Kadet'!I95</f>
        <v>101</v>
      </c>
      <c r="C90" s="6">
        <f>'KK - Junior'!I95</f>
        <v>29</v>
      </c>
      <c r="D90" s="5">
        <f t="shared" si="2"/>
        <v>130</v>
      </c>
    </row>
    <row r="91" spans="1:4" x14ac:dyDescent="0.25">
      <c r="A91" s="3">
        <v>33</v>
      </c>
      <c r="B91" s="5">
        <f>'KK - Kadet'!I96</f>
        <v>83</v>
      </c>
      <c r="C91" s="6">
        <f>'KK - Junior'!I96</f>
        <v>39</v>
      </c>
      <c r="D91" s="5">
        <f t="shared" si="2"/>
        <v>122</v>
      </c>
    </row>
    <row r="92" spans="1:4" x14ac:dyDescent="0.25">
      <c r="A92" s="3">
        <v>32</v>
      </c>
      <c r="B92" s="5">
        <f>'KK - Kadet'!I97</f>
        <v>76</v>
      </c>
      <c r="C92" s="6">
        <f>'KK - Junior'!I97</f>
        <v>29</v>
      </c>
      <c r="D92" s="5">
        <f t="shared" si="2"/>
        <v>105</v>
      </c>
    </row>
    <row r="93" spans="1:4" x14ac:dyDescent="0.25">
      <c r="A93" s="3">
        <v>31</v>
      </c>
      <c r="B93" s="5">
        <f>'KK - Kadet'!I98</f>
        <v>79</v>
      </c>
      <c r="C93" s="6">
        <f>'KK - Junior'!I98</f>
        <v>24</v>
      </c>
      <c r="D93" s="5">
        <f t="shared" si="2"/>
        <v>103</v>
      </c>
    </row>
    <row r="94" spans="1:4" x14ac:dyDescent="0.25">
      <c r="A94" s="3">
        <v>30</v>
      </c>
      <c r="B94" s="5">
        <f>'KK - Kadet'!I99</f>
        <v>61</v>
      </c>
      <c r="C94" s="6">
        <f>'KK - Junior'!I99</f>
        <v>29</v>
      </c>
      <c r="D94" s="5">
        <f t="shared" si="2"/>
        <v>90</v>
      </c>
    </row>
    <row r="95" spans="1:4" x14ac:dyDescent="0.25">
      <c r="A95" s="3">
        <v>29</v>
      </c>
      <c r="B95" s="5">
        <f>'KK - Kadet'!I100</f>
        <v>65</v>
      </c>
      <c r="C95" s="6">
        <f>'KK - Junior'!I100</f>
        <v>28</v>
      </c>
      <c r="D95" s="5">
        <f t="shared" si="2"/>
        <v>93</v>
      </c>
    </row>
    <row r="96" spans="1:4" x14ac:dyDescent="0.25">
      <c r="A96" s="3">
        <v>28</v>
      </c>
      <c r="B96" s="5">
        <f>'KK - Kadet'!I101</f>
        <v>55</v>
      </c>
      <c r="C96" s="6">
        <f>'KK - Junior'!I101</f>
        <v>31</v>
      </c>
      <c r="D96" s="5">
        <f t="shared" si="2"/>
        <v>86</v>
      </c>
    </row>
    <row r="97" spans="1:4" x14ac:dyDescent="0.25">
      <c r="A97" s="3">
        <v>27</v>
      </c>
      <c r="B97" s="5">
        <f>'KK - Kadet'!I102</f>
        <v>59</v>
      </c>
      <c r="C97" s="6">
        <f>'KK - Junior'!I102</f>
        <v>15</v>
      </c>
      <c r="D97" s="5">
        <f t="shared" si="2"/>
        <v>74</v>
      </c>
    </row>
    <row r="98" spans="1:4" x14ac:dyDescent="0.25">
      <c r="A98" s="3">
        <v>26</v>
      </c>
      <c r="B98" s="5">
        <f>'KK - Kadet'!I103</f>
        <v>56</v>
      </c>
      <c r="C98" s="6">
        <f>'KK - Junior'!I103</f>
        <v>25</v>
      </c>
      <c r="D98" s="5">
        <f t="shared" si="2"/>
        <v>81</v>
      </c>
    </row>
    <row r="99" spans="1:4" x14ac:dyDescent="0.25">
      <c r="A99" s="3">
        <v>25</v>
      </c>
      <c r="B99" s="5">
        <f>'KK - Kadet'!I104</f>
        <v>46</v>
      </c>
      <c r="C99" s="6">
        <f>'KK - Junior'!I104</f>
        <v>24</v>
      </c>
      <c r="D99" s="5">
        <f t="shared" si="2"/>
        <v>70</v>
      </c>
    </row>
    <row r="100" spans="1:4" x14ac:dyDescent="0.25">
      <c r="A100" s="3">
        <v>24</v>
      </c>
      <c r="B100" s="5">
        <f>'KK - Kadet'!I105</f>
        <v>52</v>
      </c>
      <c r="C100" s="6">
        <f>'KK - Junior'!I105</f>
        <v>17</v>
      </c>
      <c r="D100" s="5">
        <f t="shared" si="2"/>
        <v>69</v>
      </c>
    </row>
    <row r="101" spans="1:4" x14ac:dyDescent="0.25">
      <c r="A101" s="3">
        <v>23</v>
      </c>
      <c r="B101" s="5">
        <f>'KK - Kadet'!I106</f>
        <v>36</v>
      </c>
      <c r="C101" s="6">
        <f>'KK - Junior'!I106</f>
        <v>13</v>
      </c>
      <c r="D101" s="5">
        <f t="shared" si="2"/>
        <v>49</v>
      </c>
    </row>
    <row r="102" spans="1:4" x14ac:dyDescent="0.25">
      <c r="A102" s="3">
        <v>22</v>
      </c>
      <c r="B102" s="5">
        <f>'KK - Kadet'!I107</f>
        <v>28</v>
      </c>
      <c r="C102" s="6">
        <f>'KK - Junior'!I107</f>
        <v>16</v>
      </c>
      <c r="D102" s="5">
        <f t="shared" si="2"/>
        <v>44</v>
      </c>
    </row>
    <row r="103" spans="1:4" x14ac:dyDescent="0.25">
      <c r="A103" s="3">
        <v>21</v>
      </c>
      <c r="B103" s="5">
        <f>'KK - Kadet'!I108</f>
        <v>22</v>
      </c>
      <c r="C103" s="6">
        <f>'KK - Junior'!I108</f>
        <v>9</v>
      </c>
      <c r="D103" s="5">
        <f t="shared" si="2"/>
        <v>31</v>
      </c>
    </row>
    <row r="104" spans="1:4" x14ac:dyDescent="0.25">
      <c r="A104" s="3">
        <v>20</v>
      </c>
      <c r="B104" s="5">
        <f>'KK - Kadet'!I109</f>
        <v>29</v>
      </c>
      <c r="C104" s="6">
        <f>'KK - Junior'!I109</f>
        <v>12</v>
      </c>
      <c r="D104" s="5">
        <f t="shared" si="2"/>
        <v>41</v>
      </c>
    </row>
    <row r="105" spans="1:4" x14ac:dyDescent="0.25">
      <c r="A105" s="3">
        <v>19</v>
      </c>
      <c r="B105" s="5">
        <f>'KK - Kadet'!I110</f>
        <v>19</v>
      </c>
      <c r="C105" s="6">
        <f>'KK - Junior'!I110</f>
        <v>10</v>
      </c>
      <c r="D105" s="5">
        <f t="shared" si="2"/>
        <v>29</v>
      </c>
    </row>
    <row r="106" spans="1:4" x14ac:dyDescent="0.25">
      <c r="A106" s="3">
        <v>18</v>
      </c>
      <c r="B106" s="5">
        <f>'KK - Kadet'!I111</f>
        <v>21</v>
      </c>
      <c r="C106" s="6">
        <f>'KK - Junior'!I111</f>
        <v>2</v>
      </c>
      <c r="D106" s="5">
        <f t="shared" si="2"/>
        <v>23</v>
      </c>
    </row>
    <row r="107" spans="1:4" x14ac:dyDescent="0.25">
      <c r="A107" s="3">
        <v>17</v>
      </c>
      <c r="B107" s="5">
        <f>'KK - Kadet'!I112</f>
        <v>13</v>
      </c>
      <c r="C107" s="6">
        <f>'KK - Junior'!I112</f>
        <v>9</v>
      </c>
      <c r="D107" s="5">
        <f t="shared" si="2"/>
        <v>22</v>
      </c>
    </row>
    <row r="108" spans="1:4" x14ac:dyDescent="0.25">
      <c r="A108" s="3">
        <v>16</v>
      </c>
      <c r="B108" s="5">
        <f>'KK - Kadet'!I113</f>
        <v>10</v>
      </c>
      <c r="C108" s="6">
        <f>'KK - Junior'!I113</f>
        <v>3</v>
      </c>
      <c r="D108" s="5">
        <f t="shared" si="2"/>
        <v>13</v>
      </c>
    </row>
    <row r="109" spans="1:4" x14ac:dyDescent="0.25">
      <c r="A109" s="3">
        <v>15</v>
      </c>
      <c r="B109" s="5">
        <f>'KK - Kadet'!I114</f>
        <v>12</v>
      </c>
      <c r="C109" s="6">
        <f>'KK - Junior'!I114</f>
        <v>6</v>
      </c>
      <c r="D109" s="5">
        <f t="shared" si="2"/>
        <v>18</v>
      </c>
    </row>
    <row r="110" spans="1:4" x14ac:dyDescent="0.25">
      <c r="A110" s="3">
        <v>14</v>
      </c>
      <c r="B110" s="5">
        <f>'KK - Kadet'!I115</f>
        <v>8</v>
      </c>
      <c r="C110" s="6">
        <f>'KK - Junior'!I115</f>
        <v>2</v>
      </c>
      <c r="D110" s="5">
        <f t="shared" si="2"/>
        <v>10</v>
      </c>
    </row>
    <row r="111" spans="1:4" x14ac:dyDescent="0.25">
      <c r="A111" s="3">
        <v>13</v>
      </c>
      <c r="B111" s="5">
        <f>'KK - Kadet'!I116</f>
        <v>7</v>
      </c>
      <c r="C111" s="6">
        <f>'KK - Junior'!I116</f>
        <v>5</v>
      </c>
      <c r="D111" s="5">
        <f t="shared" si="2"/>
        <v>12</v>
      </c>
    </row>
    <row r="112" spans="1:4" x14ac:dyDescent="0.25">
      <c r="A112" s="3">
        <v>12</v>
      </c>
      <c r="B112" s="5">
        <f>'KK - Kadet'!I117</f>
        <v>6</v>
      </c>
      <c r="C112" s="6">
        <f>'KK - Junior'!I117</f>
        <v>0</v>
      </c>
      <c r="D112" s="5">
        <f t="shared" si="2"/>
        <v>6</v>
      </c>
    </row>
    <row r="113" spans="1:4" x14ac:dyDescent="0.25">
      <c r="A113" s="3">
        <v>11</v>
      </c>
      <c r="B113" s="5">
        <f>'KK - Kadet'!I118</f>
        <v>5</v>
      </c>
      <c r="C113" s="6">
        <f>'KK - Junior'!I118</f>
        <v>1</v>
      </c>
      <c r="D113" s="5">
        <f t="shared" si="2"/>
        <v>6</v>
      </c>
    </row>
    <row r="114" spans="1:4" x14ac:dyDescent="0.25">
      <c r="A114" s="3">
        <v>10</v>
      </c>
      <c r="B114" s="5">
        <f>'KK - Kadet'!I119</f>
        <v>3</v>
      </c>
      <c r="C114" s="6">
        <f>'KK - Junior'!I119</f>
        <v>1</v>
      </c>
      <c r="D114" s="5">
        <f t="shared" si="2"/>
        <v>4</v>
      </c>
    </row>
    <row r="115" spans="1:4" x14ac:dyDescent="0.25">
      <c r="A115" s="3">
        <v>9</v>
      </c>
      <c r="B115" s="5">
        <f>'KK - Kadet'!I120</f>
        <v>3</v>
      </c>
      <c r="C115" s="6">
        <f>'KK - Junior'!I120</f>
        <v>2</v>
      </c>
      <c r="D115" s="5">
        <f t="shared" si="2"/>
        <v>5</v>
      </c>
    </row>
    <row r="116" spans="1:4" x14ac:dyDescent="0.25">
      <c r="A116" s="3">
        <v>8</v>
      </c>
      <c r="B116" s="5">
        <f>'KK - Kadet'!I121</f>
        <v>1</v>
      </c>
      <c r="C116" s="6">
        <f>'KK - Junior'!I121</f>
        <v>1</v>
      </c>
      <c r="D116" s="5">
        <f t="shared" si="2"/>
        <v>2</v>
      </c>
    </row>
    <row r="117" spans="1:4" x14ac:dyDescent="0.25">
      <c r="A117" s="3">
        <v>7</v>
      </c>
      <c r="B117" s="5">
        <f>'KK - Kadet'!I122</f>
        <v>0</v>
      </c>
      <c r="C117" s="6">
        <f>'KK - Junior'!I122</f>
        <v>0</v>
      </c>
      <c r="D117" s="5">
        <f t="shared" si="2"/>
        <v>0</v>
      </c>
    </row>
    <row r="118" spans="1:4" x14ac:dyDescent="0.25">
      <c r="A118" s="3">
        <v>6</v>
      </c>
      <c r="B118" s="5">
        <f>'KK - Kadet'!I123</f>
        <v>4</v>
      </c>
      <c r="C118" s="6">
        <f>'KK - Junior'!I123</f>
        <v>0</v>
      </c>
      <c r="D118" s="5">
        <f t="shared" si="2"/>
        <v>4</v>
      </c>
    </row>
    <row r="119" spans="1:4" x14ac:dyDescent="0.25">
      <c r="A119" s="3">
        <v>5</v>
      </c>
      <c r="B119" s="5">
        <f>'KK - Kadet'!I124</f>
        <v>2</v>
      </c>
      <c r="C119" s="6">
        <f>'KK - Junior'!I124</f>
        <v>0</v>
      </c>
      <c r="D119" s="5">
        <f t="shared" si="2"/>
        <v>2</v>
      </c>
    </row>
    <row r="120" spans="1:4" x14ac:dyDescent="0.25">
      <c r="A120" s="3">
        <v>4</v>
      </c>
      <c r="B120" s="5">
        <f>'KK - Kadet'!I125</f>
        <v>1</v>
      </c>
      <c r="C120" s="6">
        <f>'KK - Junior'!I125</f>
        <v>0</v>
      </c>
      <c r="D120" s="5">
        <f t="shared" si="2"/>
        <v>1</v>
      </c>
    </row>
    <row r="121" spans="1:4" x14ac:dyDescent="0.25">
      <c r="A121" s="3">
        <v>3</v>
      </c>
      <c r="B121" s="5">
        <f>'KK - Kadet'!I126</f>
        <v>1</v>
      </c>
      <c r="C121" s="6">
        <f>'KK - Junior'!I126</f>
        <v>0</v>
      </c>
      <c r="D121" s="5">
        <f t="shared" si="2"/>
        <v>1</v>
      </c>
    </row>
    <row r="122" spans="1:4" x14ac:dyDescent="0.25">
      <c r="A122" s="3">
        <v>2</v>
      </c>
      <c r="B122" s="5">
        <f>'KK - Kadet'!I127</f>
        <v>0</v>
      </c>
      <c r="C122" s="6">
        <f>'KK - Junior'!I127</f>
        <v>0</v>
      </c>
      <c r="D122" s="5">
        <f t="shared" si="2"/>
        <v>0</v>
      </c>
    </row>
    <row r="123" spans="1:4" x14ac:dyDescent="0.25">
      <c r="A123" s="3">
        <v>1</v>
      </c>
      <c r="B123" s="5">
        <f>'KK - Kadet'!I128</f>
        <v>1</v>
      </c>
      <c r="C123" s="6">
        <f>'KK - Junior'!I128</f>
        <v>0</v>
      </c>
      <c r="D123" s="5">
        <f t="shared" si="2"/>
        <v>1</v>
      </c>
    </row>
    <row r="124" spans="1:4" x14ac:dyDescent="0.25">
      <c r="A124" s="3">
        <v>0</v>
      </c>
      <c r="B124" s="5">
        <f>'KK - Kadet'!I129</f>
        <v>5</v>
      </c>
      <c r="C124" s="6">
        <f>'KK - Junior'!I129</f>
        <v>0</v>
      </c>
      <c r="D124" s="5">
        <f t="shared" si="2"/>
        <v>5</v>
      </c>
    </row>
    <row r="125" spans="1:4" x14ac:dyDescent="0.25">
      <c r="A125" s="2" t="s">
        <v>4</v>
      </c>
      <c r="B125" s="5">
        <f>SUM(B4:B124)</f>
        <v>3195</v>
      </c>
      <c r="C125" s="5">
        <f t="shared" ref="C125" si="3">SUM(C4:C124)</f>
        <v>1258</v>
      </c>
      <c r="D125" s="5">
        <f>SUM(D4:D124)</f>
        <v>4453</v>
      </c>
    </row>
  </sheetData>
  <mergeCells count="2">
    <mergeCell ref="A1:D1"/>
    <mergeCell ref="A2:D2"/>
  </mergeCells>
  <pageMargins left="0.7" right="0.7" top="0.78740157499999996" bottom="0.78740157499999996" header="0.3" footer="0.3"/>
  <pageSetup paperSize="9" scale="40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fitToPage="1"/>
  </sheetPr>
  <dimension ref="A1:T13"/>
  <sheetViews>
    <sheetView workbookViewId="0">
      <selection activeCell="D10" sqref="D10"/>
    </sheetView>
  </sheetViews>
  <sheetFormatPr defaultRowHeight="15" x14ac:dyDescent="0.25"/>
  <cols>
    <col min="2" max="2" width="9.28515625" customWidth="1"/>
    <col min="3" max="13" width="5.7109375" customWidth="1"/>
    <col min="17" max="17" width="11.5703125" bestFit="1" customWidth="1"/>
    <col min="18" max="18" width="11.85546875" bestFit="1" customWidth="1"/>
    <col min="19" max="19" width="11.5703125" bestFit="1" customWidth="1"/>
    <col min="20" max="20" width="11.85546875" bestFit="1" customWidth="1"/>
  </cols>
  <sheetData>
    <row r="1" spans="1:20" ht="15.75" thickBot="1" x14ac:dyDescent="0.3"/>
    <row r="2" spans="1:20" x14ac:dyDescent="0.25">
      <c r="A2" s="67" t="s">
        <v>121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9"/>
    </row>
    <row r="3" spans="1:20" ht="15.75" thickBot="1" x14ac:dyDescent="0.3">
      <c r="A3" s="70" t="s">
        <v>45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2"/>
      <c r="Q3" s="72"/>
      <c r="R3" s="72"/>
      <c r="S3" s="72"/>
      <c r="T3" s="73"/>
    </row>
    <row r="4" spans="1:20" ht="15.75" thickBot="1" x14ac:dyDescent="0.3">
      <c r="A4" s="80" t="s">
        <v>46</v>
      </c>
      <c r="B4" s="81"/>
      <c r="C4" s="34">
        <v>2009</v>
      </c>
      <c r="D4" s="34">
        <v>2010</v>
      </c>
      <c r="E4" s="34">
        <v>2011</v>
      </c>
      <c r="F4" s="34">
        <v>2012</v>
      </c>
      <c r="G4" s="35">
        <v>2013</v>
      </c>
      <c r="H4" s="35">
        <v>2014</v>
      </c>
      <c r="I4" s="35">
        <v>2015</v>
      </c>
      <c r="J4" s="35">
        <v>2016</v>
      </c>
      <c r="K4" s="34">
        <v>2017</v>
      </c>
      <c r="L4" s="34">
        <v>2018</v>
      </c>
      <c r="M4" s="34">
        <v>2019</v>
      </c>
      <c r="N4" s="35">
        <v>2020</v>
      </c>
      <c r="O4" s="34">
        <v>2021</v>
      </c>
      <c r="P4" s="36">
        <v>2022</v>
      </c>
      <c r="Q4" s="37" t="s">
        <v>41</v>
      </c>
      <c r="R4" s="38" t="s">
        <v>42</v>
      </c>
      <c r="S4" s="37" t="s">
        <v>48</v>
      </c>
      <c r="T4" s="38" t="s">
        <v>49</v>
      </c>
    </row>
    <row r="5" spans="1:20" x14ac:dyDescent="0.25">
      <c r="A5" s="82" t="s">
        <v>13</v>
      </c>
      <c r="B5" s="83"/>
      <c r="C5" s="13"/>
      <c r="D5" s="13"/>
      <c r="E5" s="14"/>
      <c r="F5" s="14"/>
      <c r="G5" s="13"/>
      <c r="H5" s="13"/>
      <c r="I5" s="13"/>
      <c r="J5" s="13"/>
      <c r="K5" s="13"/>
      <c r="L5" s="13"/>
      <c r="M5" s="13"/>
      <c r="N5" s="13" t="s">
        <v>19</v>
      </c>
      <c r="O5" s="13" t="s">
        <v>26</v>
      </c>
      <c r="P5" s="23"/>
      <c r="Q5" s="33">
        <v>1270</v>
      </c>
      <c r="R5" s="12">
        <v>625</v>
      </c>
      <c r="S5" s="33">
        <f>'KK - Kadet'!B130</f>
        <v>1291</v>
      </c>
      <c r="T5" s="12">
        <f>'KK - Junior'!B130</f>
        <v>701</v>
      </c>
    </row>
    <row r="6" spans="1:20" x14ac:dyDescent="0.25">
      <c r="A6" s="74" t="s">
        <v>14</v>
      </c>
      <c r="B6" s="7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 t="s">
        <v>20</v>
      </c>
      <c r="O6" s="5" t="s">
        <v>27</v>
      </c>
      <c r="P6" s="24"/>
      <c r="Q6" s="33">
        <v>359</v>
      </c>
      <c r="R6" s="12">
        <v>0</v>
      </c>
      <c r="S6" s="33">
        <f>'KK - Kadet'!C130</f>
        <v>349</v>
      </c>
      <c r="T6" s="12">
        <f>'KK - Junior'!C130</f>
        <v>144</v>
      </c>
    </row>
    <row r="7" spans="1:20" x14ac:dyDescent="0.25">
      <c r="A7" s="74" t="s">
        <v>15</v>
      </c>
      <c r="B7" s="7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 t="s">
        <v>21</v>
      </c>
      <c r="O7" s="5" t="s">
        <v>28</v>
      </c>
      <c r="P7" s="24"/>
      <c r="Q7" s="33">
        <v>215</v>
      </c>
      <c r="R7" s="12">
        <v>4</v>
      </c>
      <c r="S7" s="33">
        <f>'KK - Kadet'!D130</f>
        <v>288</v>
      </c>
      <c r="T7" s="12">
        <f>'KK - Junior'!D130</f>
        <v>16</v>
      </c>
    </row>
    <row r="8" spans="1:20" x14ac:dyDescent="0.25">
      <c r="A8" s="74" t="s">
        <v>0</v>
      </c>
      <c r="B8" s="7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 t="s">
        <v>22</v>
      </c>
      <c r="O8" s="5" t="s">
        <v>29</v>
      </c>
      <c r="P8" s="24"/>
      <c r="Q8" s="33">
        <v>289</v>
      </c>
      <c r="R8" s="12">
        <v>99</v>
      </c>
      <c r="S8" s="33">
        <f>'KK - Kadet'!E130</f>
        <v>121</v>
      </c>
      <c r="T8" s="12">
        <f>'KK - Junior'!E130</f>
        <v>54</v>
      </c>
    </row>
    <row r="9" spans="1:20" x14ac:dyDescent="0.25">
      <c r="A9" s="74" t="s">
        <v>1</v>
      </c>
      <c r="B9" s="7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 t="s">
        <v>23</v>
      </c>
      <c r="O9" s="5" t="s">
        <v>30</v>
      </c>
      <c r="P9" s="24"/>
      <c r="Q9" s="33">
        <v>152</v>
      </c>
      <c r="R9" s="12">
        <v>39</v>
      </c>
      <c r="S9" s="33">
        <f>'KK - Kadet'!F130</f>
        <v>211</v>
      </c>
      <c r="T9" s="12">
        <f>'KK - Junior'!F130</f>
        <v>42</v>
      </c>
    </row>
    <row r="10" spans="1:20" x14ac:dyDescent="0.25">
      <c r="A10" s="74" t="s">
        <v>2</v>
      </c>
      <c r="B10" s="7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 t="s">
        <v>24</v>
      </c>
      <c r="O10" s="5" t="s">
        <v>31</v>
      </c>
      <c r="P10" s="24"/>
      <c r="Q10" s="33">
        <v>317</v>
      </c>
      <c r="R10" s="12">
        <v>43</v>
      </c>
      <c r="S10" s="33">
        <f>'KK - Kadet'!G130</f>
        <v>427</v>
      </c>
      <c r="T10" s="12">
        <f>'KK - Junior'!G130</f>
        <v>74</v>
      </c>
    </row>
    <row r="11" spans="1:20" ht="15.75" thickBot="1" x14ac:dyDescent="0.3">
      <c r="A11" s="76" t="s">
        <v>3</v>
      </c>
      <c r="B11" s="77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 t="s">
        <v>25</v>
      </c>
      <c r="O11" s="15" t="s">
        <v>32</v>
      </c>
      <c r="P11" s="25"/>
      <c r="Q11" s="33">
        <v>509</v>
      </c>
      <c r="R11" s="12">
        <v>142</v>
      </c>
      <c r="S11" s="33">
        <f>'KK - Kadet'!H130</f>
        <v>508</v>
      </c>
      <c r="T11" s="12">
        <f>'KK - Junior'!H130</f>
        <v>227</v>
      </c>
    </row>
    <row r="12" spans="1:20" ht="15.75" thickBot="1" x14ac:dyDescent="0.3">
      <c r="A12" s="78" t="s">
        <v>4</v>
      </c>
      <c r="B12" s="79"/>
      <c r="C12" s="11">
        <v>2504</v>
      </c>
      <c r="D12" s="10">
        <v>2114</v>
      </c>
      <c r="E12" s="10">
        <v>1993</v>
      </c>
      <c r="F12" s="10">
        <v>3220</v>
      </c>
      <c r="G12" s="11">
        <v>3106</v>
      </c>
      <c r="H12" s="11">
        <v>3406</v>
      </c>
      <c r="I12" s="11">
        <v>3239</v>
      </c>
      <c r="J12" s="11">
        <v>3581</v>
      </c>
      <c r="K12" s="11">
        <v>3572</v>
      </c>
      <c r="L12" s="11">
        <v>2967</v>
      </c>
      <c r="M12" s="11">
        <v>3336</v>
      </c>
      <c r="N12" s="11">
        <v>521</v>
      </c>
      <c r="O12" s="11">
        <v>3392</v>
      </c>
      <c r="P12" s="26">
        <v>4386</v>
      </c>
      <c r="Q12" s="33">
        <v>3111</v>
      </c>
      <c r="R12" s="12">
        <v>952</v>
      </c>
      <c r="S12" s="33">
        <f>SUM(S5:S11)</f>
        <v>3195</v>
      </c>
      <c r="T12" s="12">
        <f>SUM(T5:T11)</f>
        <v>1258</v>
      </c>
    </row>
    <row r="13" spans="1:20" ht="15.75" thickBot="1" x14ac:dyDescent="0.3">
      <c r="Q13" s="65">
        <f>Q12+R12</f>
        <v>4063</v>
      </c>
      <c r="R13" s="66"/>
      <c r="S13" s="65">
        <f>S12+T12</f>
        <v>4453</v>
      </c>
      <c r="T13" s="66"/>
    </row>
  </sheetData>
  <mergeCells count="13">
    <mergeCell ref="S13:T13"/>
    <mergeCell ref="A2:T2"/>
    <mergeCell ref="A3:T3"/>
    <mergeCell ref="A10:B10"/>
    <mergeCell ref="A11:B11"/>
    <mergeCell ref="A12:B12"/>
    <mergeCell ref="A4:B4"/>
    <mergeCell ref="A5:B5"/>
    <mergeCell ref="A6:B6"/>
    <mergeCell ref="A7:B7"/>
    <mergeCell ref="A8:B8"/>
    <mergeCell ref="A9:B9"/>
    <mergeCell ref="Q13:R13"/>
  </mergeCells>
  <pageMargins left="0.7" right="0.7" top="0.78740157499999996" bottom="0.78740157499999996" header="0.3" footer="0.3"/>
  <pageSetup paperSize="9" scale="84" orientation="landscape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3C74C-8EF7-423E-BE7D-04803538A51F}">
  <sheetPr>
    <tabColor rgb="FFFF0000"/>
    <pageSetUpPr fitToPage="1"/>
  </sheetPr>
  <dimension ref="A1:J55"/>
  <sheetViews>
    <sheetView workbookViewId="0">
      <selection activeCell="D3" sqref="D3"/>
    </sheetView>
  </sheetViews>
  <sheetFormatPr defaultRowHeight="15" x14ac:dyDescent="0.25"/>
  <cols>
    <col min="2" max="2" width="13.42578125" bestFit="1" customWidth="1"/>
    <col min="5" max="5" width="13.42578125" bestFit="1" customWidth="1"/>
    <col min="8" max="8" width="13.42578125" bestFit="1" customWidth="1"/>
    <col min="10" max="10" width="11" bestFit="1" customWidth="1"/>
  </cols>
  <sheetData>
    <row r="1" spans="1:10" x14ac:dyDescent="0.25">
      <c r="A1" s="22" t="s">
        <v>47</v>
      </c>
    </row>
    <row r="2" spans="1:10" x14ac:dyDescent="0.25">
      <c r="A2" t="s">
        <v>126</v>
      </c>
    </row>
    <row r="3" spans="1:10" x14ac:dyDescent="0.25">
      <c r="A3" t="s">
        <v>127</v>
      </c>
    </row>
    <row r="5" spans="1:10" x14ac:dyDescent="0.25">
      <c r="A5" s="22" t="s">
        <v>122</v>
      </c>
      <c r="D5" s="39"/>
    </row>
    <row r="6" spans="1:10" x14ac:dyDescent="0.25">
      <c r="A6" s="90" t="s">
        <v>6</v>
      </c>
      <c r="B6" s="90"/>
      <c r="C6" s="90"/>
      <c r="D6" s="54" t="s">
        <v>7</v>
      </c>
      <c r="E6" s="90" t="s">
        <v>123</v>
      </c>
      <c r="F6" s="90"/>
      <c r="G6" s="90"/>
      <c r="H6" s="90"/>
      <c r="I6" s="90"/>
      <c r="J6" s="55" t="s">
        <v>124</v>
      </c>
    </row>
    <row r="7" spans="1:10" x14ac:dyDescent="0.25">
      <c r="A7" s="84" t="s">
        <v>51</v>
      </c>
      <c r="B7" s="85"/>
      <c r="C7" s="86"/>
      <c r="D7" s="5" t="s">
        <v>52</v>
      </c>
      <c r="E7" s="87" t="s">
        <v>150</v>
      </c>
      <c r="F7" s="88"/>
      <c r="G7" s="88"/>
      <c r="H7" s="88"/>
      <c r="I7" s="89"/>
      <c r="J7" s="5">
        <v>92</v>
      </c>
    </row>
    <row r="8" spans="1:10" x14ac:dyDescent="0.25">
      <c r="A8" s="84" t="s">
        <v>53</v>
      </c>
      <c r="B8" s="85"/>
      <c r="C8" s="86"/>
      <c r="D8" s="5" t="s">
        <v>54</v>
      </c>
      <c r="E8" s="87" t="s">
        <v>55</v>
      </c>
      <c r="F8" s="88"/>
      <c r="G8" s="88"/>
      <c r="H8" s="88"/>
      <c r="I8" s="89"/>
      <c r="J8" s="5">
        <v>88</v>
      </c>
    </row>
    <row r="9" spans="1:10" x14ac:dyDescent="0.25">
      <c r="A9" s="84" t="s">
        <v>56</v>
      </c>
      <c r="B9" s="85"/>
      <c r="C9" s="86"/>
      <c r="D9" s="5" t="s">
        <v>57</v>
      </c>
      <c r="E9" s="87" t="s">
        <v>151</v>
      </c>
      <c r="F9" s="88"/>
      <c r="G9" s="88"/>
      <c r="H9" s="88"/>
      <c r="I9" s="89"/>
      <c r="J9" s="5">
        <v>86</v>
      </c>
    </row>
    <row r="11" spans="1:10" x14ac:dyDescent="0.25">
      <c r="A11" s="22" t="s">
        <v>128</v>
      </c>
      <c r="C11">
        <f>'KK - Kadet'!B130</f>
        <v>1291</v>
      </c>
    </row>
    <row r="13" spans="1:10" x14ac:dyDescent="0.25">
      <c r="A13" s="22" t="s">
        <v>129</v>
      </c>
    </row>
    <row r="14" spans="1:10" x14ac:dyDescent="0.25">
      <c r="A14" s="49" t="s">
        <v>40</v>
      </c>
      <c r="B14" s="49" t="s">
        <v>125</v>
      </c>
      <c r="C14" s="50"/>
      <c r="D14" s="49" t="s">
        <v>40</v>
      </c>
      <c r="E14" s="49" t="s">
        <v>125</v>
      </c>
      <c r="F14" s="50"/>
      <c r="G14" s="49" t="s">
        <v>40</v>
      </c>
      <c r="H14" s="49" t="s">
        <v>125</v>
      </c>
    </row>
    <row r="15" spans="1:10" x14ac:dyDescent="0.25">
      <c r="A15" s="5">
        <v>120</v>
      </c>
      <c r="B15" s="6">
        <v>0</v>
      </c>
      <c r="D15" s="5">
        <v>80</v>
      </c>
      <c r="E15" s="6">
        <v>0</v>
      </c>
      <c r="G15" s="5">
        <v>40</v>
      </c>
      <c r="H15" s="6">
        <v>36</v>
      </c>
    </row>
    <row r="16" spans="1:10" x14ac:dyDescent="0.25">
      <c r="A16" s="5">
        <v>119</v>
      </c>
      <c r="B16" s="6" t="s">
        <v>50</v>
      </c>
      <c r="D16" s="5">
        <v>79</v>
      </c>
      <c r="E16" s="6">
        <v>5</v>
      </c>
      <c r="G16" s="5">
        <v>39</v>
      </c>
      <c r="H16" s="6">
        <v>48</v>
      </c>
    </row>
    <row r="17" spans="1:8" x14ac:dyDescent="0.25">
      <c r="A17" s="5">
        <v>118</v>
      </c>
      <c r="B17" s="6" t="s">
        <v>50</v>
      </c>
      <c r="D17" s="5">
        <v>78</v>
      </c>
      <c r="E17" s="6">
        <v>1</v>
      </c>
      <c r="G17" s="5">
        <v>38</v>
      </c>
      <c r="H17" s="6">
        <v>50</v>
      </c>
    </row>
    <row r="18" spans="1:8" x14ac:dyDescent="0.25">
      <c r="A18" s="5">
        <v>117</v>
      </c>
      <c r="B18" s="6">
        <v>0</v>
      </c>
      <c r="D18" s="5">
        <v>77</v>
      </c>
      <c r="E18" s="6">
        <v>0</v>
      </c>
      <c r="G18" s="5">
        <v>37</v>
      </c>
      <c r="H18" s="6">
        <v>37</v>
      </c>
    </row>
    <row r="19" spans="1:8" x14ac:dyDescent="0.25">
      <c r="A19" s="5">
        <v>116</v>
      </c>
      <c r="B19" s="6">
        <v>0</v>
      </c>
      <c r="D19" s="5">
        <v>76</v>
      </c>
      <c r="E19" s="6">
        <v>2</v>
      </c>
      <c r="G19" s="5">
        <v>36</v>
      </c>
      <c r="H19" s="6">
        <v>43</v>
      </c>
    </row>
    <row r="20" spans="1:8" x14ac:dyDescent="0.25">
      <c r="A20" s="5">
        <v>115</v>
      </c>
      <c r="B20" s="6">
        <v>0</v>
      </c>
      <c r="D20" s="5">
        <v>75</v>
      </c>
      <c r="E20" s="6">
        <v>1</v>
      </c>
      <c r="G20" s="5">
        <v>35</v>
      </c>
      <c r="H20" s="6">
        <v>31</v>
      </c>
    </row>
    <row r="21" spans="1:8" x14ac:dyDescent="0.25">
      <c r="A21" s="5">
        <v>114</v>
      </c>
      <c r="B21" s="6">
        <v>0</v>
      </c>
      <c r="D21" s="5">
        <v>74</v>
      </c>
      <c r="E21" s="6">
        <v>4</v>
      </c>
      <c r="G21" s="5">
        <v>34</v>
      </c>
      <c r="H21" s="6">
        <v>49</v>
      </c>
    </row>
    <row r="22" spans="1:8" x14ac:dyDescent="0.25">
      <c r="A22" s="5">
        <v>113</v>
      </c>
      <c r="B22" s="6">
        <v>0</v>
      </c>
      <c r="D22" s="5">
        <v>73</v>
      </c>
      <c r="E22" s="6">
        <v>5</v>
      </c>
      <c r="G22" s="5">
        <v>33</v>
      </c>
      <c r="H22" s="6">
        <v>37</v>
      </c>
    </row>
    <row r="23" spans="1:8" x14ac:dyDescent="0.25">
      <c r="A23" s="5">
        <v>112</v>
      </c>
      <c r="B23" s="6">
        <v>0</v>
      </c>
      <c r="D23" s="5">
        <v>72</v>
      </c>
      <c r="E23" s="6">
        <v>5</v>
      </c>
      <c r="G23" s="5">
        <v>32</v>
      </c>
      <c r="H23" s="6">
        <v>33</v>
      </c>
    </row>
    <row r="24" spans="1:8" x14ac:dyDescent="0.25">
      <c r="A24" s="5">
        <v>111</v>
      </c>
      <c r="B24" s="6">
        <v>0</v>
      </c>
      <c r="D24" s="5">
        <v>71</v>
      </c>
      <c r="E24" s="6">
        <v>6</v>
      </c>
      <c r="G24" s="5">
        <v>31</v>
      </c>
      <c r="H24" s="6">
        <v>24</v>
      </c>
    </row>
    <row r="25" spans="1:8" x14ac:dyDescent="0.25">
      <c r="A25" s="5">
        <v>110</v>
      </c>
      <c r="B25" s="6">
        <v>0</v>
      </c>
      <c r="D25" s="5">
        <v>70</v>
      </c>
      <c r="E25" s="6">
        <v>3</v>
      </c>
      <c r="G25" s="5">
        <v>30</v>
      </c>
      <c r="H25" s="6">
        <v>20</v>
      </c>
    </row>
    <row r="26" spans="1:8" x14ac:dyDescent="0.25">
      <c r="A26" s="5">
        <v>109</v>
      </c>
      <c r="B26" s="6">
        <v>0</v>
      </c>
      <c r="D26" s="5">
        <v>69</v>
      </c>
      <c r="E26" s="6">
        <v>6</v>
      </c>
      <c r="G26" s="5">
        <v>29</v>
      </c>
      <c r="H26" s="6">
        <v>19</v>
      </c>
    </row>
    <row r="27" spans="1:8" x14ac:dyDescent="0.25">
      <c r="A27" s="5">
        <v>108</v>
      </c>
      <c r="B27" s="6">
        <v>0</v>
      </c>
      <c r="D27" s="5">
        <v>68</v>
      </c>
      <c r="E27" s="6">
        <v>10</v>
      </c>
      <c r="G27" s="5">
        <v>28</v>
      </c>
      <c r="H27" s="6">
        <v>9</v>
      </c>
    </row>
    <row r="28" spans="1:8" x14ac:dyDescent="0.25">
      <c r="A28" s="5">
        <v>107</v>
      </c>
      <c r="B28" s="6">
        <v>0</v>
      </c>
      <c r="D28" s="5">
        <v>67</v>
      </c>
      <c r="E28" s="6">
        <v>4</v>
      </c>
      <c r="G28" s="5">
        <v>27</v>
      </c>
      <c r="H28" s="6">
        <v>17</v>
      </c>
    </row>
    <row r="29" spans="1:8" x14ac:dyDescent="0.25">
      <c r="A29" s="5">
        <v>106</v>
      </c>
      <c r="B29" s="6">
        <v>0</v>
      </c>
      <c r="D29" s="5">
        <v>66</v>
      </c>
      <c r="E29" s="6">
        <v>7</v>
      </c>
      <c r="G29" s="5">
        <v>26</v>
      </c>
      <c r="H29" s="6">
        <v>20</v>
      </c>
    </row>
    <row r="30" spans="1:8" x14ac:dyDescent="0.25">
      <c r="A30" s="5">
        <v>105</v>
      </c>
      <c r="B30" s="6">
        <v>0</v>
      </c>
      <c r="D30" s="5">
        <v>65</v>
      </c>
      <c r="E30" s="6">
        <v>5</v>
      </c>
      <c r="G30" s="5">
        <v>25</v>
      </c>
      <c r="H30" s="6">
        <v>22</v>
      </c>
    </row>
    <row r="31" spans="1:8" x14ac:dyDescent="0.25">
      <c r="A31" s="5">
        <v>104</v>
      </c>
      <c r="B31" s="6">
        <v>0</v>
      </c>
      <c r="D31" s="5">
        <v>64</v>
      </c>
      <c r="E31" s="6">
        <v>10</v>
      </c>
      <c r="G31" s="5">
        <v>24</v>
      </c>
      <c r="H31" s="6">
        <v>24</v>
      </c>
    </row>
    <row r="32" spans="1:8" x14ac:dyDescent="0.25">
      <c r="A32" s="5">
        <v>103</v>
      </c>
      <c r="B32" s="6">
        <v>0</v>
      </c>
      <c r="D32" s="5">
        <v>63</v>
      </c>
      <c r="E32" s="6">
        <v>4</v>
      </c>
      <c r="G32" s="5">
        <v>23</v>
      </c>
      <c r="H32" s="6">
        <v>15</v>
      </c>
    </row>
    <row r="33" spans="1:8" x14ac:dyDescent="0.25">
      <c r="A33" s="5">
        <v>102</v>
      </c>
      <c r="B33" s="6">
        <v>0</v>
      </c>
      <c r="D33" s="5">
        <v>62</v>
      </c>
      <c r="E33" s="6">
        <v>12</v>
      </c>
      <c r="G33" s="5">
        <v>22</v>
      </c>
      <c r="H33" s="6">
        <v>14</v>
      </c>
    </row>
    <row r="34" spans="1:8" x14ac:dyDescent="0.25">
      <c r="A34" s="5">
        <v>101</v>
      </c>
      <c r="B34" s="6">
        <v>0</v>
      </c>
      <c r="D34" s="5">
        <v>61</v>
      </c>
      <c r="E34" s="6">
        <v>12</v>
      </c>
      <c r="G34" s="5">
        <v>21</v>
      </c>
      <c r="H34" s="6">
        <v>4</v>
      </c>
    </row>
    <row r="35" spans="1:8" x14ac:dyDescent="0.25">
      <c r="A35" s="5">
        <v>100</v>
      </c>
      <c r="B35" s="6">
        <v>0</v>
      </c>
      <c r="D35" s="5">
        <v>60</v>
      </c>
      <c r="E35" s="6">
        <v>9</v>
      </c>
      <c r="G35" s="5">
        <v>20</v>
      </c>
      <c r="H35" s="6">
        <v>15</v>
      </c>
    </row>
    <row r="36" spans="1:8" x14ac:dyDescent="0.25">
      <c r="A36" s="5">
        <v>99</v>
      </c>
      <c r="B36" s="6">
        <v>0</v>
      </c>
      <c r="D36" s="5">
        <v>59</v>
      </c>
      <c r="E36" s="6">
        <v>13</v>
      </c>
      <c r="G36" s="5">
        <v>19</v>
      </c>
      <c r="H36" s="6">
        <v>6</v>
      </c>
    </row>
    <row r="37" spans="1:8" x14ac:dyDescent="0.25">
      <c r="A37" s="5">
        <v>98</v>
      </c>
      <c r="B37" s="6">
        <v>0</v>
      </c>
      <c r="D37" s="5">
        <v>58</v>
      </c>
      <c r="E37" s="6">
        <v>17</v>
      </c>
      <c r="G37" s="5">
        <v>18</v>
      </c>
      <c r="H37" s="6">
        <v>8</v>
      </c>
    </row>
    <row r="38" spans="1:8" x14ac:dyDescent="0.25">
      <c r="A38" s="5">
        <v>97</v>
      </c>
      <c r="B38" s="6">
        <v>0</v>
      </c>
      <c r="D38" s="5">
        <v>57</v>
      </c>
      <c r="E38" s="6">
        <v>15</v>
      </c>
      <c r="G38" s="5">
        <v>17</v>
      </c>
      <c r="H38" s="6">
        <v>4</v>
      </c>
    </row>
    <row r="39" spans="1:8" x14ac:dyDescent="0.25">
      <c r="A39" s="5">
        <v>96</v>
      </c>
      <c r="B39" s="6">
        <v>0</v>
      </c>
      <c r="D39" s="5">
        <v>56</v>
      </c>
      <c r="E39" s="6">
        <v>21</v>
      </c>
      <c r="G39" s="5">
        <v>16</v>
      </c>
      <c r="H39" s="6">
        <v>4</v>
      </c>
    </row>
    <row r="40" spans="1:8" x14ac:dyDescent="0.25">
      <c r="A40" s="5">
        <v>95</v>
      </c>
      <c r="B40" s="6">
        <v>0</v>
      </c>
      <c r="D40" s="5">
        <v>55</v>
      </c>
      <c r="E40" s="6">
        <v>18</v>
      </c>
      <c r="G40" s="5">
        <v>15</v>
      </c>
      <c r="H40" s="6">
        <v>6</v>
      </c>
    </row>
    <row r="41" spans="1:8" x14ac:dyDescent="0.25">
      <c r="A41" s="5">
        <v>94</v>
      </c>
      <c r="B41" s="6">
        <v>0</v>
      </c>
      <c r="D41" s="5">
        <v>54</v>
      </c>
      <c r="E41" s="6">
        <v>22</v>
      </c>
      <c r="G41" s="5">
        <v>14</v>
      </c>
      <c r="H41" s="6">
        <v>1</v>
      </c>
    </row>
    <row r="42" spans="1:8" x14ac:dyDescent="0.25">
      <c r="A42" s="5">
        <v>93</v>
      </c>
      <c r="B42" s="6">
        <v>0</v>
      </c>
      <c r="D42" s="5">
        <v>53</v>
      </c>
      <c r="E42" s="6">
        <v>25</v>
      </c>
      <c r="G42" s="5">
        <v>13</v>
      </c>
      <c r="H42" s="6">
        <v>0</v>
      </c>
    </row>
    <row r="43" spans="1:8" x14ac:dyDescent="0.25">
      <c r="A43" s="5">
        <v>92</v>
      </c>
      <c r="B43" s="53">
        <v>1</v>
      </c>
      <c r="D43" s="5">
        <v>52</v>
      </c>
      <c r="E43" s="6">
        <v>30</v>
      </c>
      <c r="G43" s="5">
        <v>12</v>
      </c>
      <c r="H43" s="6">
        <v>4</v>
      </c>
    </row>
    <row r="44" spans="1:8" x14ac:dyDescent="0.25">
      <c r="A44" s="5">
        <v>91</v>
      </c>
      <c r="B44" s="53">
        <v>0</v>
      </c>
      <c r="D44" s="5">
        <v>51</v>
      </c>
      <c r="E44" s="6">
        <v>38</v>
      </c>
      <c r="G44" s="5">
        <v>11</v>
      </c>
      <c r="H44" s="6">
        <v>2</v>
      </c>
    </row>
    <row r="45" spans="1:8" x14ac:dyDescent="0.25">
      <c r="A45" s="5">
        <v>90</v>
      </c>
      <c r="B45" s="53">
        <v>0</v>
      </c>
      <c r="D45" s="5">
        <v>50</v>
      </c>
      <c r="E45" s="6">
        <v>30</v>
      </c>
      <c r="G45" s="5">
        <v>10</v>
      </c>
      <c r="H45" s="6">
        <v>2</v>
      </c>
    </row>
    <row r="46" spans="1:8" x14ac:dyDescent="0.25">
      <c r="A46" s="5">
        <v>89</v>
      </c>
      <c r="B46" s="53">
        <v>0</v>
      </c>
      <c r="D46" s="5">
        <v>49</v>
      </c>
      <c r="E46" s="6">
        <v>27</v>
      </c>
      <c r="G46" s="5">
        <v>9</v>
      </c>
      <c r="H46" s="6">
        <v>0</v>
      </c>
    </row>
    <row r="47" spans="1:8" x14ac:dyDescent="0.25">
      <c r="A47" s="5">
        <v>88</v>
      </c>
      <c r="B47" s="53">
        <v>1</v>
      </c>
      <c r="D47" s="5">
        <v>48</v>
      </c>
      <c r="E47" s="6">
        <v>27</v>
      </c>
      <c r="G47" s="5">
        <v>8</v>
      </c>
      <c r="H47" s="6">
        <v>0</v>
      </c>
    </row>
    <row r="48" spans="1:8" x14ac:dyDescent="0.25">
      <c r="A48" s="5">
        <v>87</v>
      </c>
      <c r="B48" s="53">
        <v>0</v>
      </c>
      <c r="D48" s="5">
        <v>47</v>
      </c>
      <c r="E48" s="6">
        <v>35</v>
      </c>
      <c r="G48" s="5">
        <v>7</v>
      </c>
      <c r="H48" s="6">
        <v>0</v>
      </c>
    </row>
    <row r="49" spans="1:8" x14ac:dyDescent="0.25">
      <c r="A49" s="5">
        <v>86</v>
      </c>
      <c r="B49" s="53">
        <v>1</v>
      </c>
      <c r="D49" s="5">
        <v>46</v>
      </c>
      <c r="E49" s="6">
        <v>32</v>
      </c>
      <c r="G49" s="5">
        <v>6</v>
      </c>
      <c r="H49" s="6">
        <v>1</v>
      </c>
    </row>
    <row r="50" spans="1:8" x14ac:dyDescent="0.25">
      <c r="A50" s="5">
        <v>85</v>
      </c>
      <c r="B50" s="6">
        <v>0</v>
      </c>
      <c r="D50" s="5">
        <v>45</v>
      </c>
      <c r="E50" s="6">
        <v>35</v>
      </c>
      <c r="G50" s="5">
        <v>5</v>
      </c>
      <c r="H50" s="6">
        <v>0</v>
      </c>
    </row>
    <row r="51" spans="1:8" x14ac:dyDescent="0.25">
      <c r="A51" s="5">
        <v>84</v>
      </c>
      <c r="B51" s="6">
        <v>1</v>
      </c>
      <c r="D51" s="5">
        <v>44</v>
      </c>
      <c r="E51" s="6">
        <v>51</v>
      </c>
      <c r="G51" s="5">
        <v>4</v>
      </c>
      <c r="H51" s="6">
        <v>1</v>
      </c>
    </row>
    <row r="52" spans="1:8" x14ac:dyDescent="0.25">
      <c r="A52" s="5">
        <v>83</v>
      </c>
      <c r="B52" s="6">
        <v>0</v>
      </c>
      <c r="D52" s="5">
        <v>43</v>
      </c>
      <c r="E52" s="6">
        <v>39</v>
      </c>
      <c r="G52" s="5">
        <v>3</v>
      </c>
      <c r="H52" s="6">
        <v>1</v>
      </c>
    </row>
    <row r="53" spans="1:8" x14ac:dyDescent="0.25">
      <c r="A53" s="5">
        <v>82</v>
      </c>
      <c r="B53" s="6">
        <v>1</v>
      </c>
      <c r="D53" s="5">
        <v>42</v>
      </c>
      <c r="E53" s="6">
        <v>46</v>
      </c>
      <c r="G53" s="5">
        <v>2</v>
      </c>
      <c r="H53" s="6">
        <v>0</v>
      </c>
    </row>
    <row r="54" spans="1:8" x14ac:dyDescent="0.25">
      <c r="A54" s="5">
        <v>81</v>
      </c>
      <c r="B54" s="6">
        <v>2</v>
      </c>
      <c r="D54" s="5">
        <v>41</v>
      </c>
      <c r="E54" s="6">
        <v>44</v>
      </c>
      <c r="G54" s="5">
        <v>1</v>
      </c>
      <c r="H54" s="6">
        <v>0</v>
      </c>
    </row>
    <row r="55" spans="1:8" x14ac:dyDescent="0.25">
      <c r="A55" t="s">
        <v>130</v>
      </c>
      <c r="G55" s="5">
        <v>0</v>
      </c>
      <c r="H55" s="6">
        <v>1</v>
      </c>
    </row>
  </sheetData>
  <mergeCells count="8">
    <mergeCell ref="A9:C9"/>
    <mergeCell ref="E9:I9"/>
    <mergeCell ref="A6:C6"/>
    <mergeCell ref="E6:I6"/>
    <mergeCell ref="A7:C7"/>
    <mergeCell ref="E7:I7"/>
    <mergeCell ref="A8:C8"/>
    <mergeCell ref="E8:I8"/>
  </mergeCells>
  <pageMargins left="0.7" right="0.7" top="0.78740157499999996" bottom="0.78740157499999996" header="0.3" footer="0.3"/>
  <pageSetup paperSize="9" scale="83"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6BC2E-E3CE-4A83-A50A-8CB6406B0964}">
  <sheetPr>
    <tabColor rgb="FFFF0000"/>
    <pageSetUpPr fitToPage="1"/>
  </sheetPr>
  <dimension ref="A1:J55"/>
  <sheetViews>
    <sheetView workbookViewId="0">
      <selection activeCell="C4" sqref="C4"/>
    </sheetView>
  </sheetViews>
  <sheetFormatPr defaultRowHeight="15" x14ac:dyDescent="0.25"/>
  <cols>
    <col min="2" max="2" width="13.42578125" bestFit="1" customWidth="1"/>
    <col min="4" max="4" width="10.5703125" customWidth="1"/>
    <col min="5" max="5" width="13.42578125" bestFit="1" customWidth="1"/>
    <col min="8" max="8" width="13.42578125" bestFit="1" customWidth="1"/>
    <col min="10" max="10" width="11" bestFit="1" customWidth="1"/>
  </cols>
  <sheetData>
    <row r="1" spans="1:10" x14ac:dyDescent="0.25">
      <c r="A1" s="22" t="s">
        <v>47</v>
      </c>
    </row>
    <row r="2" spans="1:10" x14ac:dyDescent="0.25">
      <c r="A2" t="s">
        <v>131</v>
      </c>
    </row>
    <row r="3" spans="1:10" x14ac:dyDescent="0.25">
      <c r="A3" t="s">
        <v>127</v>
      </c>
    </row>
    <row r="5" spans="1:10" x14ac:dyDescent="0.25">
      <c r="A5" s="22" t="s">
        <v>122</v>
      </c>
      <c r="D5" s="39"/>
    </row>
    <row r="6" spans="1:10" x14ac:dyDescent="0.25">
      <c r="A6" s="91" t="s">
        <v>6</v>
      </c>
      <c r="B6" s="91"/>
      <c r="C6" s="91"/>
      <c r="D6" s="56" t="s">
        <v>7</v>
      </c>
      <c r="E6" s="91" t="s">
        <v>123</v>
      </c>
      <c r="F6" s="91"/>
      <c r="G6" s="91"/>
      <c r="H6" s="91"/>
      <c r="I6" s="91"/>
      <c r="J6" s="56" t="s">
        <v>124</v>
      </c>
    </row>
    <row r="7" spans="1:10" x14ac:dyDescent="0.25">
      <c r="A7" s="84" t="s">
        <v>90</v>
      </c>
      <c r="B7" s="85"/>
      <c r="C7" s="86"/>
      <c r="D7" s="5" t="s">
        <v>91</v>
      </c>
      <c r="E7" s="87" t="s">
        <v>152</v>
      </c>
      <c r="F7" s="88"/>
      <c r="G7" s="88"/>
      <c r="H7" s="88"/>
      <c r="I7" s="89"/>
      <c r="J7" s="5">
        <v>98</v>
      </c>
    </row>
    <row r="8" spans="1:10" x14ac:dyDescent="0.25">
      <c r="A8" s="84" t="s">
        <v>92</v>
      </c>
      <c r="B8" s="85"/>
      <c r="C8" s="86"/>
      <c r="D8" s="5" t="s">
        <v>93</v>
      </c>
      <c r="E8" s="87" t="s">
        <v>152</v>
      </c>
      <c r="F8" s="88"/>
      <c r="G8" s="88"/>
      <c r="H8" s="88"/>
      <c r="I8" s="89"/>
      <c r="J8" s="5">
        <v>97</v>
      </c>
    </row>
    <row r="9" spans="1:10" x14ac:dyDescent="0.25">
      <c r="A9" s="84" t="s">
        <v>96</v>
      </c>
      <c r="B9" s="85"/>
      <c r="C9" s="86"/>
      <c r="D9" s="5" t="s">
        <v>97</v>
      </c>
      <c r="E9" s="87" t="s">
        <v>153</v>
      </c>
      <c r="F9" s="88"/>
      <c r="G9" s="88"/>
      <c r="H9" s="88"/>
      <c r="I9" s="89"/>
      <c r="J9" s="5">
        <v>96</v>
      </c>
    </row>
    <row r="11" spans="1:10" x14ac:dyDescent="0.25">
      <c r="A11" s="22" t="s">
        <v>128</v>
      </c>
      <c r="C11">
        <f>'KK - Junior'!B130</f>
        <v>701</v>
      </c>
    </row>
    <row r="13" spans="1:10" x14ac:dyDescent="0.25">
      <c r="A13" s="22" t="s">
        <v>129</v>
      </c>
    </row>
    <row r="14" spans="1:10" x14ac:dyDescent="0.25">
      <c r="A14" s="49" t="s">
        <v>40</v>
      </c>
      <c r="B14" s="49" t="s">
        <v>125</v>
      </c>
      <c r="C14" s="50"/>
      <c r="D14" s="49" t="s">
        <v>40</v>
      </c>
      <c r="E14" s="49" t="s">
        <v>125</v>
      </c>
      <c r="F14" s="50"/>
      <c r="G14" s="49" t="s">
        <v>40</v>
      </c>
      <c r="H14" s="49" t="s">
        <v>125</v>
      </c>
    </row>
    <row r="15" spans="1:10" x14ac:dyDescent="0.25">
      <c r="A15" s="5">
        <v>120</v>
      </c>
      <c r="B15" s="6">
        <v>0</v>
      </c>
      <c r="D15" s="5">
        <v>80</v>
      </c>
      <c r="E15" s="6">
        <v>1</v>
      </c>
      <c r="G15" s="5">
        <v>40</v>
      </c>
      <c r="H15" s="6">
        <v>19</v>
      </c>
    </row>
    <row r="16" spans="1:10" x14ac:dyDescent="0.25">
      <c r="A16" s="5">
        <v>119</v>
      </c>
      <c r="B16" s="6" t="s">
        <v>50</v>
      </c>
      <c r="D16" s="5">
        <v>79</v>
      </c>
      <c r="E16" s="6">
        <v>1</v>
      </c>
      <c r="G16" s="5">
        <v>39</v>
      </c>
      <c r="H16" s="6">
        <v>19</v>
      </c>
    </row>
    <row r="17" spans="1:8" x14ac:dyDescent="0.25">
      <c r="A17" s="5">
        <v>118</v>
      </c>
      <c r="B17" s="6" t="s">
        <v>50</v>
      </c>
      <c r="D17" s="5">
        <v>78</v>
      </c>
      <c r="E17" s="6">
        <v>2</v>
      </c>
      <c r="G17" s="5">
        <v>38</v>
      </c>
      <c r="H17" s="6">
        <v>22</v>
      </c>
    </row>
    <row r="18" spans="1:8" x14ac:dyDescent="0.25">
      <c r="A18" s="5">
        <v>117</v>
      </c>
      <c r="B18" s="6">
        <v>0</v>
      </c>
      <c r="D18" s="5">
        <v>77</v>
      </c>
      <c r="E18" s="6">
        <v>2</v>
      </c>
      <c r="G18" s="5">
        <v>37</v>
      </c>
      <c r="H18" s="6">
        <v>14</v>
      </c>
    </row>
    <row r="19" spans="1:8" x14ac:dyDescent="0.25">
      <c r="A19" s="5">
        <v>116</v>
      </c>
      <c r="B19" s="6">
        <v>0</v>
      </c>
      <c r="D19" s="5">
        <v>76</v>
      </c>
      <c r="E19" s="6">
        <v>0</v>
      </c>
      <c r="G19" s="5">
        <v>36</v>
      </c>
      <c r="H19" s="6">
        <v>14</v>
      </c>
    </row>
    <row r="20" spans="1:8" x14ac:dyDescent="0.25">
      <c r="A20" s="5">
        <v>115</v>
      </c>
      <c r="B20" s="6">
        <v>0</v>
      </c>
      <c r="D20" s="5">
        <v>75</v>
      </c>
      <c r="E20" s="6">
        <v>2</v>
      </c>
      <c r="G20" s="5">
        <v>35</v>
      </c>
      <c r="H20" s="6">
        <v>11</v>
      </c>
    </row>
    <row r="21" spans="1:8" x14ac:dyDescent="0.25">
      <c r="A21" s="5">
        <v>114</v>
      </c>
      <c r="B21" s="6">
        <v>0</v>
      </c>
      <c r="D21" s="5">
        <v>74</v>
      </c>
      <c r="E21" s="6">
        <v>4</v>
      </c>
      <c r="G21" s="5">
        <v>34</v>
      </c>
      <c r="H21" s="6">
        <v>18</v>
      </c>
    </row>
    <row r="22" spans="1:8" x14ac:dyDescent="0.25">
      <c r="A22" s="5">
        <v>113</v>
      </c>
      <c r="B22" s="6">
        <v>0</v>
      </c>
      <c r="D22" s="5">
        <v>73</v>
      </c>
      <c r="E22" s="6">
        <v>2</v>
      </c>
      <c r="G22" s="5">
        <v>33</v>
      </c>
      <c r="H22" s="6">
        <v>21</v>
      </c>
    </row>
    <row r="23" spans="1:8" x14ac:dyDescent="0.25">
      <c r="A23" s="5">
        <v>112</v>
      </c>
      <c r="B23" s="6">
        <v>0</v>
      </c>
      <c r="D23" s="5">
        <v>72</v>
      </c>
      <c r="E23" s="6">
        <v>2</v>
      </c>
      <c r="G23" s="5">
        <v>32</v>
      </c>
      <c r="H23" s="6">
        <v>20</v>
      </c>
    </row>
    <row r="24" spans="1:8" x14ac:dyDescent="0.25">
      <c r="A24" s="5">
        <v>111</v>
      </c>
      <c r="B24" s="6">
        <v>0</v>
      </c>
      <c r="D24" s="5">
        <v>71</v>
      </c>
      <c r="E24" s="6">
        <v>2</v>
      </c>
      <c r="G24" s="5">
        <v>31</v>
      </c>
      <c r="H24" s="6">
        <v>15</v>
      </c>
    </row>
    <row r="25" spans="1:8" x14ac:dyDescent="0.25">
      <c r="A25" s="5">
        <v>110</v>
      </c>
      <c r="B25" s="6">
        <v>0</v>
      </c>
      <c r="D25" s="5">
        <v>70</v>
      </c>
      <c r="E25" s="6">
        <v>4</v>
      </c>
      <c r="G25" s="5">
        <v>30</v>
      </c>
      <c r="H25" s="6">
        <v>17</v>
      </c>
    </row>
    <row r="26" spans="1:8" x14ac:dyDescent="0.25">
      <c r="A26" s="5">
        <v>109</v>
      </c>
      <c r="B26" s="6">
        <v>0</v>
      </c>
      <c r="D26" s="5">
        <v>69</v>
      </c>
      <c r="E26" s="6">
        <v>5</v>
      </c>
      <c r="G26" s="5">
        <v>29</v>
      </c>
      <c r="H26" s="6">
        <v>21</v>
      </c>
    </row>
    <row r="27" spans="1:8" x14ac:dyDescent="0.25">
      <c r="A27" s="5">
        <v>108</v>
      </c>
      <c r="B27" s="6">
        <v>0</v>
      </c>
      <c r="D27" s="5">
        <v>68</v>
      </c>
      <c r="E27" s="6">
        <v>2</v>
      </c>
      <c r="G27" s="5">
        <v>28</v>
      </c>
      <c r="H27" s="6">
        <v>17</v>
      </c>
    </row>
    <row r="28" spans="1:8" x14ac:dyDescent="0.25">
      <c r="A28" s="5">
        <v>107</v>
      </c>
      <c r="B28" s="6">
        <v>0</v>
      </c>
      <c r="D28" s="5">
        <v>67</v>
      </c>
      <c r="E28" s="6">
        <v>2</v>
      </c>
      <c r="G28" s="5">
        <v>27</v>
      </c>
      <c r="H28" s="6">
        <v>9</v>
      </c>
    </row>
    <row r="29" spans="1:8" x14ac:dyDescent="0.25">
      <c r="A29" s="5">
        <v>106</v>
      </c>
      <c r="B29" s="6">
        <v>0</v>
      </c>
      <c r="D29" s="5">
        <v>66</v>
      </c>
      <c r="E29" s="6">
        <v>4</v>
      </c>
      <c r="G29" s="5">
        <v>26</v>
      </c>
      <c r="H29" s="6">
        <v>16</v>
      </c>
    </row>
    <row r="30" spans="1:8" x14ac:dyDescent="0.25">
      <c r="A30" s="5">
        <v>105</v>
      </c>
      <c r="B30" s="6">
        <v>0</v>
      </c>
      <c r="D30" s="5">
        <v>65</v>
      </c>
      <c r="E30" s="6">
        <v>5</v>
      </c>
      <c r="G30" s="5">
        <v>25</v>
      </c>
      <c r="H30" s="6">
        <v>16</v>
      </c>
    </row>
    <row r="31" spans="1:8" x14ac:dyDescent="0.25">
      <c r="A31" s="5">
        <v>104</v>
      </c>
      <c r="B31" s="6">
        <v>0</v>
      </c>
      <c r="D31" s="5">
        <v>64</v>
      </c>
      <c r="E31" s="6">
        <v>5</v>
      </c>
      <c r="G31" s="5">
        <v>24</v>
      </c>
      <c r="H31" s="6">
        <v>12</v>
      </c>
    </row>
    <row r="32" spans="1:8" x14ac:dyDescent="0.25">
      <c r="A32" s="5">
        <v>103</v>
      </c>
      <c r="B32" s="6">
        <v>0</v>
      </c>
      <c r="D32" s="5">
        <v>63</v>
      </c>
      <c r="E32" s="6">
        <v>9</v>
      </c>
      <c r="G32" s="5">
        <v>23</v>
      </c>
      <c r="H32" s="6">
        <v>6</v>
      </c>
    </row>
    <row r="33" spans="1:8" x14ac:dyDescent="0.25">
      <c r="A33" s="5">
        <v>102</v>
      </c>
      <c r="B33" s="6">
        <v>0</v>
      </c>
      <c r="D33" s="5">
        <v>62</v>
      </c>
      <c r="E33" s="6">
        <v>4</v>
      </c>
      <c r="G33" s="5">
        <v>22</v>
      </c>
      <c r="H33" s="6">
        <v>9</v>
      </c>
    </row>
    <row r="34" spans="1:8" x14ac:dyDescent="0.25">
      <c r="A34" s="5">
        <v>101</v>
      </c>
      <c r="B34" s="6">
        <v>0</v>
      </c>
      <c r="D34" s="5">
        <v>61</v>
      </c>
      <c r="E34" s="6">
        <v>7</v>
      </c>
      <c r="G34" s="5">
        <v>21</v>
      </c>
      <c r="H34" s="6">
        <v>7</v>
      </c>
    </row>
    <row r="35" spans="1:8" x14ac:dyDescent="0.25">
      <c r="A35" s="5">
        <v>100</v>
      </c>
      <c r="B35" s="6">
        <v>0</v>
      </c>
      <c r="D35" s="5">
        <v>60</v>
      </c>
      <c r="E35" s="6">
        <v>13</v>
      </c>
      <c r="G35" s="5">
        <v>20</v>
      </c>
      <c r="H35" s="6">
        <v>10</v>
      </c>
    </row>
    <row r="36" spans="1:8" x14ac:dyDescent="0.25">
      <c r="A36" s="5">
        <v>99</v>
      </c>
      <c r="B36" s="6">
        <v>0</v>
      </c>
      <c r="D36" s="5">
        <v>59</v>
      </c>
      <c r="E36" s="6">
        <v>5</v>
      </c>
      <c r="G36" s="5">
        <v>19</v>
      </c>
      <c r="H36" s="6">
        <v>8</v>
      </c>
    </row>
    <row r="37" spans="1:8" x14ac:dyDescent="0.25">
      <c r="A37" s="5">
        <v>98</v>
      </c>
      <c r="B37" s="53">
        <v>1</v>
      </c>
      <c r="D37" s="5">
        <v>58</v>
      </c>
      <c r="E37" s="6">
        <v>7</v>
      </c>
      <c r="G37" s="5">
        <v>18</v>
      </c>
      <c r="H37" s="6">
        <v>0</v>
      </c>
    </row>
    <row r="38" spans="1:8" x14ac:dyDescent="0.25">
      <c r="A38" s="5">
        <v>97</v>
      </c>
      <c r="B38" s="53">
        <v>1</v>
      </c>
      <c r="D38" s="5">
        <v>57</v>
      </c>
      <c r="E38" s="6">
        <v>18</v>
      </c>
      <c r="G38" s="5">
        <v>17</v>
      </c>
      <c r="H38" s="6">
        <v>3</v>
      </c>
    </row>
    <row r="39" spans="1:8" x14ac:dyDescent="0.25">
      <c r="A39" s="5">
        <v>96</v>
      </c>
      <c r="B39" s="53">
        <v>1</v>
      </c>
      <c r="D39" s="5">
        <v>56</v>
      </c>
      <c r="E39" s="6">
        <v>8</v>
      </c>
      <c r="G39" s="5">
        <v>16</v>
      </c>
      <c r="H39" s="6">
        <v>0</v>
      </c>
    </row>
    <row r="40" spans="1:8" x14ac:dyDescent="0.25">
      <c r="A40" s="5">
        <v>95</v>
      </c>
      <c r="B40" s="6">
        <v>0</v>
      </c>
      <c r="D40" s="5">
        <v>55</v>
      </c>
      <c r="E40" s="6">
        <v>6</v>
      </c>
      <c r="G40" s="5">
        <v>15</v>
      </c>
      <c r="H40" s="6">
        <v>6</v>
      </c>
    </row>
    <row r="41" spans="1:8" x14ac:dyDescent="0.25">
      <c r="A41" s="5">
        <v>94</v>
      </c>
      <c r="B41" s="6">
        <v>0</v>
      </c>
      <c r="D41" s="5">
        <v>54</v>
      </c>
      <c r="E41" s="6">
        <v>9</v>
      </c>
      <c r="G41" s="5">
        <v>14</v>
      </c>
      <c r="H41" s="6">
        <v>2</v>
      </c>
    </row>
    <row r="42" spans="1:8" x14ac:dyDescent="0.25">
      <c r="A42" s="5">
        <v>93</v>
      </c>
      <c r="B42" s="6">
        <v>1</v>
      </c>
      <c r="D42" s="5">
        <v>53</v>
      </c>
      <c r="E42" s="6">
        <v>14</v>
      </c>
      <c r="G42" s="5">
        <v>13</v>
      </c>
      <c r="H42" s="6">
        <v>5</v>
      </c>
    </row>
    <row r="43" spans="1:8" x14ac:dyDescent="0.25">
      <c r="A43" s="5">
        <v>92</v>
      </c>
      <c r="B43" s="6">
        <v>0</v>
      </c>
      <c r="D43" s="5">
        <v>52</v>
      </c>
      <c r="E43" s="6">
        <v>15</v>
      </c>
      <c r="G43" s="5">
        <v>12</v>
      </c>
      <c r="H43" s="6">
        <v>0</v>
      </c>
    </row>
    <row r="44" spans="1:8" x14ac:dyDescent="0.25">
      <c r="A44" s="5">
        <v>91</v>
      </c>
      <c r="B44" s="6">
        <v>1</v>
      </c>
      <c r="D44" s="5">
        <v>51</v>
      </c>
      <c r="E44" s="6">
        <v>13</v>
      </c>
      <c r="G44" s="5">
        <v>11</v>
      </c>
      <c r="H44" s="6">
        <v>0</v>
      </c>
    </row>
    <row r="45" spans="1:8" x14ac:dyDescent="0.25">
      <c r="A45" s="5">
        <v>90</v>
      </c>
      <c r="B45" s="6">
        <v>0</v>
      </c>
      <c r="D45" s="5">
        <v>50</v>
      </c>
      <c r="E45" s="6">
        <v>13</v>
      </c>
      <c r="G45" s="5">
        <v>10</v>
      </c>
      <c r="H45" s="6">
        <v>0</v>
      </c>
    </row>
    <row r="46" spans="1:8" x14ac:dyDescent="0.25">
      <c r="A46" s="5">
        <v>89</v>
      </c>
      <c r="B46" s="6">
        <v>0</v>
      </c>
      <c r="D46" s="5">
        <v>49</v>
      </c>
      <c r="E46" s="6">
        <v>13</v>
      </c>
      <c r="G46" s="5">
        <v>9</v>
      </c>
      <c r="H46" s="6">
        <v>2</v>
      </c>
    </row>
    <row r="47" spans="1:8" x14ac:dyDescent="0.25">
      <c r="A47" s="5">
        <v>88</v>
      </c>
      <c r="B47" s="6">
        <v>1</v>
      </c>
      <c r="D47" s="5">
        <v>48</v>
      </c>
      <c r="E47" s="6">
        <v>20</v>
      </c>
      <c r="G47" s="5">
        <v>8</v>
      </c>
      <c r="H47" s="6">
        <v>1</v>
      </c>
    </row>
    <row r="48" spans="1:8" x14ac:dyDescent="0.25">
      <c r="A48" s="5">
        <v>87</v>
      </c>
      <c r="B48" s="6">
        <v>0</v>
      </c>
      <c r="D48" s="5">
        <v>47</v>
      </c>
      <c r="E48" s="6">
        <v>17</v>
      </c>
      <c r="G48" s="5">
        <v>7</v>
      </c>
      <c r="H48" s="6">
        <v>0</v>
      </c>
    </row>
    <row r="49" spans="1:8" x14ac:dyDescent="0.25">
      <c r="A49" s="5">
        <v>86</v>
      </c>
      <c r="B49" s="6">
        <v>0</v>
      </c>
      <c r="D49" s="5">
        <v>46</v>
      </c>
      <c r="E49" s="6">
        <v>15</v>
      </c>
      <c r="G49" s="5">
        <v>6</v>
      </c>
      <c r="H49" s="6">
        <v>0</v>
      </c>
    </row>
    <row r="50" spans="1:8" x14ac:dyDescent="0.25">
      <c r="A50" s="5">
        <v>85</v>
      </c>
      <c r="B50" s="6">
        <v>0</v>
      </c>
      <c r="D50" s="5">
        <v>45</v>
      </c>
      <c r="E50" s="6">
        <v>16</v>
      </c>
      <c r="G50" s="5">
        <v>5</v>
      </c>
      <c r="H50" s="6">
        <v>0</v>
      </c>
    </row>
    <row r="51" spans="1:8" x14ac:dyDescent="0.25">
      <c r="A51" s="5">
        <v>84</v>
      </c>
      <c r="B51" s="6">
        <v>1</v>
      </c>
      <c r="D51" s="5">
        <v>44</v>
      </c>
      <c r="E51" s="6">
        <v>15</v>
      </c>
      <c r="G51" s="5">
        <v>4</v>
      </c>
      <c r="H51" s="6">
        <v>0</v>
      </c>
    </row>
    <row r="52" spans="1:8" x14ac:dyDescent="0.25">
      <c r="A52" s="5">
        <v>83</v>
      </c>
      <c r="B52" s="6">
        <v>0</v>
      </c>
      <c r="D52" s="5">
        <v>43</v>
      </c>
      <c r="E52" s="6">
        <v>27</v>
      </c>
      <c r="G52" s="5">
        <v>3</v>
      </c>
      <c r="H52" s="6">
        <v>0</v>
      </c>
    </row>
    <row r="53" spans="1:8" x14ac:dyDescent="0.25">
      <c r="A53" s="5">
        <v>82</v>
      </c>
      <c r="B53" s="6">
        <v>1</v>
      </c>
      <c r="D53" s="5">
        <v>42</v>
      </c>
      <c r="E53" s="6">
        <v>28</v>
      </c>
      <c r="G53" s="5">
        <v>2</v>
      </c>
      <c r="H53" s="6">
        <v>0</v>
      </c>
    </row>
    <row r="54" spans="1:8" x14ac:dyDescent="0.25">
      <c r="A54" s="5">
        <v>81</v>
      </c>
      <c r="B54" s="6">
        <v>1</v>
      </c>
      <c r="D54" s="5">
        <v>41</v>
      </c>
      <c r="E54" s="6">
        <v>15</v>
      </c>
      <c r="G54" s="5">
        <v>1</v>
      </c>
      <c r="H54" s="6">
        <v>0</v>
      </c>
    </row>
    <row r="55" spans="1:8" x14ac:dyDescent="0.25">
      <c r="A55" t="s">
        <v>130</v>
      </c>
      <c r="G55" s="5">
        <v>0</v>
      </c>
      <c r="H55" s="6">
        <v>0</v>
      </c>
    </row>
  </sheetData>
  <mergeCells count="8">
    <mergeCell ref="A9:C9"/>
    <mergeCell ref="E9:I9"/>
    <mergeCell ref="A6:C6"/>
    <mergeCell ref="E6:I6"/>
    <mergeCell ref="A7:C7"/>
    <mergeCell ref="E7:I7"/>
    <mergeCell ref="A8:C8"/>
    <mergeCell ref="E8:I8"/>
  </mergeCells>
  <pageMargins left="0.7" right="0.7" top="0.78740157499999996" bottom="0.78740157499999996" header="0.3" footer="0.3"/>
  <pageSetup paperSize="9" scale="81" orientation="portrait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7506C-40E9-437E-8DC0-C160F8CACBA1}">
  <sheetPr>
    <tabColor theme="9" tint="0.59999389629810485"/>
    <pageSetUpPr fitToPage="1"/>
  </sheetPr>
  <dimension ref="A1:J55"/>
  <sheetViews>
    <sheetView workbookViewId="0">
      <selection activeCell="C2" sqref="C2"/>
    </sheetView>
  </sheetViews>
  <sheetFormatPr defaultRowHeight="15" x14ac:dyDescent="0.25"/>
  <cols>
    <col min="2" max="2" width="13.42578125" bestFit="1" customWidth="1"/>
    <col min="5" max="5" width="13.42578125" bestFit="1" customWidth="1"/>
    <col min="8" max="8" width="13.42578125" bestFit="1" customWidth="1"/>
    <col min="10" max="10" width="11" bestFit="1" customWidth="1"/>
  </cols>
  <sheetData>
    <row r="1" spans="1:10" x14ac:dyDescent="0.25">
      <c r="A1" s="22" t="s">
        <v>47</v>
      </c>
    </row>
    <row r="2" spans="1:10" x14ac:dyDescent="0.25">
      <c r="A2" t="s">
        <v>126</v>
      </c>
    </row>
    <row r="3" spans="1:10" x14ac:dyDescent="0.25">
      <c r="A3" t="s">
        <v>132</v>
      </c>
    </row>
    <row r="5" spans="1:10" x14ac:dyDescent="0.25">
      <c r="A5" s="22" t="s">
        <v>122</v>
      </c>
      <c r="D5" s="39"/>
    </row>
    <row r="6" spans="1:10" x14ac:dyDescent="0.25">
      <c r="A6" s="90" t="s">
        <v>6</v>
      </c>
      <c r="B6" s="90"/>
      <c r="C6" s="90"/>
      <c r="D6" s="54" t="s">
        <v>7</v>
      </c>
      <c r="E6" s="90" t="s">
        <v>123</v>
      </c>
      <c r="F6" s="90"/>
      <c r="G6" s="90"/>
      <c r="H6" s="90"/>
      <c r="I6" s="90"/>
      <c r="J6" s="54" t="s">
        <v>124</v>
      </c>
    </row>
    <row r="7" spans="1:10" x14ac:dyDescent="0.25">
      <c r="A7" s="84" t="s">
        <v>154</v>
      </c>
      <c r="B7" s="85"/>
      <c r="C7" s="86"/>
      <c r="D7" s="5" t="s">
        <v>157</v>
      </c>
      <c r="E7" s="87" t="s">
        <v>145</v>
      </c>
      <c r="F7" s="88"/>
      <c r="G7" s="88"/>
      <c r="H7" s="88"/>
      <c r="I7" s="89"/>
      <c r="J7" s="5">
        <v>73</v>
      </c>
    </row>
    <row r="8" spans="1:10" x14ac:dyDescent="0.25">
      <c r="A8" s="84" t="s">
        <v>155</v>
      </c>
      <c r="B8" s="85"/>
      <c r="C8" s="86"/>
      <c r="D8" s="5" t="s">
        <v>158</v>
      </c>
      <c r="E8" s="87" t="s">
        <v>145</v>
      </c>
      <c r="F8" s="88"/>
      <c r="G8" s="88"/>
      <c r="H8" s="88"/>
      <c r="I8" s="89"/>
      <c r="J8" s="5">
        <v>70</v>
      </c>
    </row>
    <row r="9" spans="1:10" x14ac:dyDescent="0.25">
      <c r="A9" s="84" t="s">
        <v>156</v>
      </c>
      <c r="B9" s="85"/>
      <c r="C9" s="86"/>
      <c r="D9" s="5" t="s">
        <v>159</v>
      </c>
      <c r="E9" s="87" t="s">
        <v>145</v>
      </c>
      <c r="F9" s="88"/>
      <c r="G9" s="88"/>
      <c r="H9" s="88"/>
      <c r="I9" s="89"/>
      <c r="J9" s="5">
        <v>70</v>
      </c>
    </row>
    <row r="11" spans="1:10" x14ac:dyDescent="0.25">
      <c r="A11" s="22" t="s">
        <v>128</v>
      </c>
      <c r="C11">
        <f>'KK - Kadet'!C130</f>
        <v>349</v>
      </c>
    </row>
    <row r="13" spans="1:10" x14ac:dyDescent="0.25">
      <c r="A13" s="22" t="s">
        <v>129</v>
      </c>
    </row>
    <row r="14" spans="1:10" x14ac:dyDescent="0.25">
      <c r="A14" s="49" t="s">
        <v>40</v>
      </c>
      <c r="B14" s="49" t="s">
        <v>125</v>
      </c>
      <c r="C14" s="50"/>
      <c r="D14" s="49" t="s">
        <v>40</v>
      </c>
      <c r="E14" s="49" t="s">
        <v>125</v>
      </c>
      <c r="F14" s="50"/>
      <c r="G14" s="49" t="s">
        <v>40</v>
      </c>
      <c r="H14" s="49" t="s">
        <v>125</v>
      </c>
    </row>
    <row r="15" spans="1:10" x14ac:dyDescent="0.25">
      <c r="A15" s="5">
        <v>120</v>
      </c>
      <c r="B15" s="6">
        <v>0</v>
      </c>
      <c r="D15" s="5">
        <v>80</v>
      </c>
      <c r="E15" s="6">
        <v>0</v>
      </c>
      <c r="G15" s="5">
        <v>40</v>
      </c>
      <c r="H15" s="6">
        <v>14</v>
      </c>
    </row>
    <row r="16" spans="1:10" x14ac:dyDescent="0.25">
      <c r="A16" s="5">
        <v>119</v>
      </c>
      <c r="B16" s="6" t="s">
        <v>50</v>
      </c>
      <c r="D16" s="5">
        <v>79</v>
      </c>
      <c r="E16" s="6">
        <v>0</v>
      </c>
      <c r="G16" s="5">
        <v>39</v>
      </c>
      <c r="H16" s="6">
        <v>16</v>
      </c>
    </row>
    <row r="17" spans="1:8" x14ac:dyDescent="0.25">
      <c r="A17" s="5">
        <v>118</v>
      </c>
      <c r="B17" s="6" t="s">
        <v>50</v>
      </c>
      <c r="D17" s="5">
        <v>78</v>
      </c>
      <c r="E17" s="6">
        <v>0</v>
      </c>
      <c r="G17" s="5">
        <v>38</v>
      </c>
      <c r="H17" s="6">
        <v>16</v>
      </c>
    </row>
    <row r="18" spans="1:8" x14ac:dyDescent="0.25">
      <c r="A18" s="5">
        <v>117</v>
      </c>
      <c r="B18" s="6">
        <v>0</v>
      </c>
      <c r="D18" s="5">
        <v>77</v>
      </c>
      <c r="E18" s="6">
        <v>0</v>
      </c>
      <c r="G18" s="5">
        <v>37</v>
      </c>
      <c r="H18" s="6">
        <v>7</v>
      </c>
    </row>
    <row r="19" spans="1:8" x14ac:dyDescent="0.25">
      <c r="A19" s="5">
        <v>116</v>
      </c>
      <c r="B19" s="6">
        <v>0</v>
      </c>
      <c r="D19" s="5">
        <v>76</v>
      </c>
      <c r="E19" s="6">
        <v>0</v>
      </c>
      <c r="G19" s="5">
        <v>36</v>
      </c>
      <c r="H19" s="6">
        <v>12</v>
      </c>
    </row>
    <row r="20" spans="1:8" x14ac:dyDescent="0.25">
      <c r="A20" s="5">
        <v>115</v>
      </c>
      <c r="B20" s="6">
        <v>0</v>
      </c>
      <c r="D20" s="5">
        <v>75</v>
      </c>
      <c r="E20" s="6">
        <v>0</v>
      </c>
      <c r="G20" s="5">
        <v>35</v>
      </c>
      <c r="H20" s="6">
        <v>5</v>
      </c>
    </row>
    <row r="21" spans="1:8" x14ac:dyDescent="0.25">
      <c r="A21" s="5">
        <v>114</v>
      </c>
      <c r="B21" s="6">
        <v>0</v>
      </c>
      <c r="D21" s="5">
        <v>74</v>
      </c>
      <c r="E21" s="6">
        <v>0</v>
      </c>
      <c r="G21" s="5">
        <v>34</v>
      </c>
      <c r="H21" s="6">
        <v>7</v>
      </c>
    </row>
    <row r="22" spans="1:8" x14ac:dyDescent="0.25">
      <c r="A22" s="5">
        <v>113</v>
      </c>
      <c r="B22" s="6">
        <v>0</v>
      </c>
      <c r="D22" s="5">
        <v>73</v>
      </c>
      <c r="E22" s="53">
        <v>1</v>
      </c>
      <c r="G22" s="5">
        <v>33</v>
      </c>
      <c r="H22" s="6">
        <v>5</v>
      </c>
    </row>
    <row r="23" spans="1:8" x14ac:dyDescent="0.25">
      <c r="A23" s="5">
        <v>112</v>
      </c>
      <c r="B23" s="6">
        <v>0</v>
      </c>
      <c r="D23" s="5">
        <v>72</v>
      </c>
      <c r="E23" s="53">
        <v>0</v>
      </c>
      <c r="G23" s="5">
        <v>32</v>
      </c>
      <c r="H23" s="6">
        <v>11</v>
      </c>
    </row>
    <row r="24" spans="1:8" x14ac:dyDescent="0.25">
      <c r="A24" s="5">
        <v>111</v>
      </c>
      <c r="B24" s="6">
        <v>0</v>
      </c>
      <c r="D24" s="5">
        <v>71</v>
      </c>
      <c r="E24" s="53">
        <v>0</v>
      </c>
      <c r="G24" s="5">
        <v>31</v>
      </c>
      <c r="H24" s="6">
        <v>10</v>
      </c>
    </row>
    <row r="25" spans="1:8" x14ac:dyDescent="0.25">
      <c r="A25" s="5">
        <v>110</v>
      </c>
      <c r="B25" s="6">
        <v>0</v>
      </c>
      <c r="D25" s="5">
        <v>70</v>
      </c>
      <c r="E25" s="53">
        <v>2</v>
      </c>
      <c r="G25" s="5">
        <v>30</v>
      </c>
      <c r="H25" s="6">
        <v>4</v>
      </c>
    </row>
    <row r="26" spans="1:8" x14ac:dyDescent="0.25">
      <c r="A26" s="5">
        <v>109</v>
      </c>
      <c r="B26" s="6">
        <v>0</v>
      </c>
      <c r="D26" s="5">
        <v>69</v>
      </c>
      <c r="E26" s="6">
        <v>0</v>
      </c>
      <c r="G26" s="5">
        <v>29</v>
      </c>
      <c r="H26" s="6">
        <v>10</v>
      </c>
    </row>
    <row r="27" spans="1:8" x14ac:dyDescent="0.25">
      <c r="A27" s="5">
        <v>108</v>
      </c>
      <c r="B27" s="6">
        <v>0</v>
      </c>
      <c r="D27" s="5">
        <v>68</v>
      </c>
      <c r="E27" s="6">
        <v>2</v>
      </c>
      <c r="G27" s="5">
        <v>28</v>
      </c>
      <c r="H27" s="6">
        <v>9</v>
      </c>
    </row>
    <row r="28" spans="1:8" x14ac:dyDescent="0.25">
      <c r="A28" s="5">
        <v>107</v>
      </c>
      <c r="B28" s="6">
        <v>0</v>
      </c>
      <c r="D28" s="5">
        <v>67</v>
      </c>
      <c r="E28" s="6">
        <v>0</v>
      </c>
      <c r="G28" s="5">
        <v>27</v>
      </c>
      <c r="H28" s="6">
        <v>9</v>
      </c>
    </row>
    <row r="29" spans="1:8" x14ac:dyDescent="0.25">
      <c r="A29" s="5">
        <v>106</v>
      </c>
      <c r="B29" s="6">
        <v>0</v>
      </c>
      <c r="D29" s="5">
        <v>66</v>
      </c>
      <c r="E29" s="6">
        <v>0</v>
      </c>
      <c r="G29" s="5">
        <v>26</v>
      </c>
      <c r="H29" s="6">
        <v>6</v>
      </c>
    </row>
    <row r="30" spans="1:8" x14ac:dyDescent="0.25">
      <c r="A30" s="5">
        <v>105</v>
      </c>
      <c r="B30" s="6">
        <v>0</v>
      </c>
      <c r="D30" s="5">
        <v>65</v>
      </c>
      <c r="E30" s="6">
        <v>1</v>
      </c>
      <c r="G30" s="5">
        <v>25</v>
      </c>
      <c r="H30" s="6">
        <v>3</v>
      </c>
    </row>
    <row r="31" spans="1:8" x14ac:dyDescent="0.25">
      <c r="A31" s="5">
        <v>104</v>
      </c>
      <c r="B31" s="6">
        <v>0</v>
      </c>
      <c r="D31" s="5">
        <v>64</v>
      </c>
      <c r="E31" s="6">
        <v>2</v>
      </c>
      <c r="G31" s="5">
        <v>24</v>
      </c>
      <c r="H31" s="6">
        <v>3</v>
      </c>
    </row>
    <row r="32" spans="1:8" x14ac:dyDescent="0.25">
      <c r="A32" s="5">
        <v>103</v>
      </c>
      <c r="B32" s="6">
        <v>0</v>
      </c>
      <c r="D32" s="5">
        <v>63</v>
      </c>
      <c r="E32" s="6">
        <v>2</v>
      </c>
      <c r="G32" s="5">
        <v>23</v>
      </c>
      <c r="H32" s="6">
        <v>3</v>
      </c>
    </row>
    <row r="33" spans="1:8" x14ac:dyDescent="0.25">
      <c r="A33" s="5">
        <v>102</v>
      </c>
      <c r="B33" s="6">
        <v>0</v>
      </c>
      <c r="D33" s="5">
        <v>62</v>
      </c>
      <c r="E33" s="6">
        <v>3</v>
      </c>
      <c r="G33" s="5">
        <v>22</v>
      </c>
      <c r="H33" s="6">
        <v>3</v>
      </c>
    </row>
    <row r="34" spans="1:8" x14ac:dyDescent="0.25">
      <c r="A34" s="5">
        <v>101</v>
      </c>
      <c r="B34" s="6">
        <v>0</v>
      </c>
      <c r="D34" s="5">
        <v>61</v>
      </c>
      <c r="E34" s="6">
        <v>3</v>
      </c>
      <c r="G34" s="5">
        <v>21</v>
      </c>
      <c r="H34" s="6">
        <v>5</v>
      </c>
    </row>
    <row r="35" spans="1:8" x14ac:dyDescent="0.25">
      <c r="A35" s="5">
        <v>100</v>
      </c>
      <c r="B35" s="6">
        <v>0</v>
      </c>
      <c r="D35" s="5">
        <v>60</v>
      </c>
      <c r="E35" s="6">
        <v>3</v>
      </c>
      <c r="G35" s="5">
        <v>20</v>
      </c>
      <c r="H35" s="6">
        <v>2</v>
      </c>
    </row>
    <row r="36" spans="1:8" x14ac:dyDescent="0.25">
      <c r="A36" s="5">
        <v>99</v>
      </c>
      <c r="B36" s="6">
        <v>0</v>
      </c>
      <c r="D36" s="5">
        <v>59</v>
      </c>
      <c r="E36" s="6">
        <v>3</v>
      </c>
      <c r="G36" s="5">
        <v>19</v>
      </c>
      <c r="H36" s="6">
        <v>2</v>
      </c>
    </row>
    <row r="37" spans="1:8" x14ac:dyDescent="0.25">
      <c r="A37" s="5">
        <v>98</v>
      </c>
      <c r="B37" s="6">
        <v>0</v>
      </c>
      <c r="D37" s="5">
        <v>58</v>
      </c>
      <c r="E37" s="6">
        <v>5</v>
      </c>
      <c r="G37" s="5">
        <v>18</v>
      </c>
      <c r="H37" s="6">
        <v>2</v>
      </c>
    </row>
    <row r="38" spans="1:8" x14ac:dyDescent="0.25">
      <c r="A38" s="5">
        <v>97</v>
      </c>
      <c r="B38" s="6">
        <v>0</v>
      </c>
      <c r="D38" s="5">
        <v>57</v>
      </c>
      <c r="E38" s="6">
        <v>6</v>
      </c>
      <c r="G38" s="5">
        <v>17</v>
      </c>
      <c r="H38" s="6">
        <v>1</v>
      </c>
    </row>
    <row r="39" spans="1:8" x14ac:dyDescent="0.25">
      <c r="A39" s="5">
        <v>96</v>
      </c>
      <c r="B39" s="6">
        <v>0</v>
      </c>
      <c r="D39" s="5">
        <v>56</v>
      </c>
      <c r="E39" s="6">
        <v>9</v>
      </c>
      <c r="G39" s="5">
        <v>16</v>
      </c>
      <c r="H39" s="6">
        <v>1</v>
      </c>
    </row>
    <row r="40" spans="1:8" x14ac:dyDescent="0.25">
      <c r="A40" s="5">
        <v>95</v>
      </c>
      <c r="B40" s="6">
        <v>0</v>
      </c>
      <c r="D40" s="5">
        <v>55</v>
      </c>
      <c r="E40" s="6">
        <v>7</v>
      </c>
      <c r="G40" s="5">
        <v>15</v>
      </c>
      <c r="H40" s="6">
        <v>1</v>
      </c>
    </row>
    <row r="41" spans="1:8" x14ac:dyDescent="0.25">
      <c r="A41" s="5">
        <v>94</v>
      </c>
      <c r="B41" s="6">
        <v>0</v>
      </c>
      <c r="D41" s="5">
        <v>54</v>
      </c>
      <c r="E41" s="6">
        <v>6</v>
      </c>
      <c r="G41" s="5">
        <v>14</v>
      </c>
      <c r="H41" s="6">
        <v>1</v>
      </c>
    </row>
    <row r="42" spans="1:8" x14ac:dyDescent="0.25">
      <c r="A42" s="5">
        <v>93</v>
      </c>
      <c r="B42" s="6">
        <v>0</v>
      </c>
      <c r="D42" s="5">
        <v>53</v>
      </c>
      <c r="E42" s="6">
        <v>7</v>
      </c>
      <c r="G42" s="5">
        <v>13</v>
      </c>
      <c r="H42" s="6">
        <v>1</v>
      </c>
    </row>
    <row r="43" spans="1:8" x14ac:dyDescent="0.25">
      <c r="A43" s="5">
        <v>92</v>
      </c>
      <c r="B43" s="6">
        <v>0</v>
      </c>
      <c r="D43" s="5">
        <v>52</v>
      </c>
      <c r="E43" s="6">
        <v>9</v>
      </c>
      <c r="G43" s="5">
        <v>12</v>
      </c>
      <c r="H43" s="6">
        <v>0</v>
      </c>
    </row>
    <row r="44" spans="1:8" x14ac:dyDescent="0.25">
      <c r="A44" s="5">
        <v>91</v>
      </c>
      <c r="B44" s="6">
        <v>0</v>
      </c>
      <c r="D44" s="5">
        <v>51</v>
      </c>
      <c r="E44" s="6">
        <v>7</v>
      </c>
      <c r="G44" s="5">
        <v>11</v>
      </c>
      <c r="H44" s="6">
        <v>0</v>
      </c>
    </row>
    <row r="45" spans="1:8" x14ac:dyDescent="0.25">
      <c r="A45" s="5">
        <v>90</v>
      </c>
      <c r="B45" s="6">
        <v>0</v>
      </c>
      <c r="D45" s="5">
        <v>50</v>
      </c>
      <c r="E45" s="6">
        <v>8</v>
      </c>
      <c r="G45" s="5">
        <v>10</v>
      </c>
      <c r="H45" s="6">
        <v>0</v>
      </c>
    </row>
    <row r="46" spans="1:8" x14ac:dyDescent="0.25">
      <c r="A46" s="5">
        <v>89</v>
      </c>
      <c r="B46" s="6">
        <v>0</v>
      </c>
      <c r="D46" s="5">
        <v>49</v>
      </c>
      <c r="E46" s="6">
        <v>10</v>
      </c>
      <c r="G46" s="5">
        <v>9</v>
      </c>
      <c r="H46" s="6">
        <v>0</v>
      </c>
    </row>
    <row r="47" spans="1:8" x14ac:dyDescent="0.25">
      <c r="A47" s="5">
        <v>88</v>
      </c>
      <c r="B47" s="6">
        <v>0</v>
      </c>
      <c r="D47" s="5">
        <v>48</v>
      </c>
      <c r="E47" s="6">
        <v>11</v>
      </c>
      <c r="G47" s="5">
        <v>8</v>
      </c>
      <c r="H47" s="6">
        <v>0</v>
      </c>
    </row>
    <row r="48" spans="1:8" x14ac:dyDescent="0.25">
      <c r="A48" s="5">
        <v>87</v>
      </c>
      <c r="B48" s="6">
        <v>0</v>
      </c>
      <c r="D48" s="5">
        <v>47</v>
      </c>
      <c r="E48" s="6">
        <v>10</v>
      </c>
      <c r="G48" s="5">
        <v>7</v>
      </c>
      <c r="H48" s="6">
        <v>0</v>
      </c>
    </row>
    <row r="49" spans="1:8" x14ac:dyDescent="0.25">
      <c r="A49" s="5">
        <v>86</v>
      </c>
      <c r="B49" s="6">
        <v>0</v>
      </c>
      <c r="D49" s="5">
        <v>46</v>
      </c>
      <c r="E49" s="6">
        <v>9</v>
      </c>
      <c r="G49" s="5">
        <v>6</v>
      </c>
      <c r="H49" s="6">
        <v>0</v>
      </c>
    </row>
    <row r="50" spans="1:8" x14ac:dyDescent="0.25">
      <c r="A50" s="5">
        <v>85</v>
      </c>
      <c r="B50" s="6">
        <v>0</v>
      </c>
      <c r="D50" s="5">
        <v>45</v>
      </c>
      <c r="E50" s="6">
        <v>11</v>
      </c>
      <c r="G50" s="5">
        <v>5</v>
      </c>
      <c r="H50" s="6">
        <v>0</v>
      </c>
    </row>
    <row r="51" spans="1:8" x14ac:dyDescent="0.25">
      <c r="A51" s="5">
        <v>84</v>
      </c>
      <c r="B51" s="6">
        <v>0</v>
      </c>
      <c r="D51" s="5">
        <v>44</v>
      </c>
      <c r="E51" s="6">
        <v>9</v>
      </c>
      <c r="G51" s="5">
        <v>4</v>
      </c>
      <c r="H51" s="6">
        <v>0</v>
      </c>
    </row>
    <row r="52" spans="1:8" x14ac:dyDescent="0.25">
      <c r="A52" s="5">
        <v>83</v>
      </c>
      <c r="B52" s="6">
        <v>0</v>
      </c>
      <c r="D52" s="5">
        <v>43</v>
      </c>
      <c r="E52" s="6">
        <v>14</v>
      </c>
      <c r="G52" s="5">
        <v>3</v>
      </c>
      <c r="H52" s="6">
        <v>0</v>
      </c>
    </row>
    <row r="53" spans="1:8" x14ac:dyDescent="0.25">
      <c r="A53" s="5">
        <v>82</v>
      </c>
      <c r="B53" s="6">
        <v>0</v>
      </c>
      <c r="D53" s="5">
        <v>42</v>
      </c>
      <c r="E53" s="6">
        <v>6</v>
      </c>
      <c r="G53" s="5">
        <v>2</v>
      </c>
      <c r="H53" s="6">
        <v>0</v>
      </c>
    </row>
    <row r="54" spans="1:8" x14ac:dyDescent="0.25">
      <c r="A54" s="5">
        <v>81</v>
      </c>
      <c r="B54" s="6">
        <v>0</v>
      </c>
      <c r="D54" s="5">
        <v>41</v>
      </c>
      <c r="E54" s="6">
        <v>14</v>
      </c>
      <c r="G54" s="5">
        <v>1</v>
      </c>
      <c r="H54" s="6">
        <v>0</v>
      </c>
    </row>
    <row r="55" spans="1:8" x14ac:dyDescent="0.25">
      <c r="A55" t="s">
        <v>227</v>
      </c>
      <c r="G55" s="5">
        <v>0</v>
      </c>
      <c r="H55" s="6">
        <v>0</v>
      </c>
    </row>
  </sheetData>
  <mergeCells count="8">
    <mergeCell ref="A9:C9"/>
    <mergeCell ref="E9:I9"/>
    <mergeCell ref="A6:C6"/>
    <mergeCell ref="E6:I6"/>
    <mergeCell ref="A7:C7"/>
    <mergeCell ref="E7:I7"/>
    <mergeCell ref="A8:C8"/>
    <mergeCell ref="E8:I8"/>
  </mergeCells>
  <phoneticPr fontId="7" type="noConversion"/>
  <pageMargins left="0.7" right="0.7" top="0.78740157499999996" bottom="0.78740157499999996" header="0.3" footer="0.3"/>
  <pageSetup paperSize="9" scale="83" orientation="portrait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C3330-6E96-477E-A220-0F6793177D6A}">
  <sheetPr>
    <tabColor theme="9" tint="0.59999389629810485"/>
    <pageSetUpPr fitToPage="1"/>
  </sheetPr>
  <dimension ref="A1:J55"/>
  <sheetViews>
    <sheetView workbookViewId="0">
      <selection activeCell="C3" sqref="C3"/>
    </sheetView>
  </sheetViews>
  <sheetFormatPr defaultRowHeight="15" x14ac:dyDescent="0.25"/>
  <cols>
    <col min="2" max="2" width="13.42578125" bestFit="1" customWidth="1"/>
    <col min="5" max="5" width="13.42578125" bestFit="1" customWidth="1"/>
    <col min="8" max="8" width="13.42578125" bestFit="1" customWidth="1"/>
    <col min="10" max="10" width="11" bestFit="1" customWidth="1"/>
  </cols>
  <sheetData>
    <row r="1" spans="1:10" x14ac:dyDescent="0.25">
      <c r="A1" s="22" t="s">
        <v>47</v>
      </c>
    </row>
    <row r="2" spans="1:10" x14ac:dyDescent="0.25">
      <c r="A2" t="s">
        <v>131</v>
      </c>
    </row>
    <row r="3" spans="1:10" x14ac:dyDescent="0.25">
      <c r="A3" t="s">
        <v>132</v>
      </c>
    </row>
    <row r="5" spans="1:10" x14ac:dyDescent="0.25">
      <c r="A5" s="22" t="s">
        <v>122</v>
      </c>
      <c r="D5" s="39"/>
    </row>
    <row r="6" spans="1:10" x14ac:dyDescent="0.25">
      <c r="A6" s="91" t="s">
        <v>6</v>
      </c>
      <c r="B6" s="91"/>
      <c r="C6" s="91"/>
      <c r="D6" s="56" t="s">
        <v>7</v>
      </c>
      <c r="E6" s="91" t="s">
        <v>123</v>
      </c>
      <c r="F6" s="91"/>
      <c r="G6" s="91"/>
      <c r="H6" s="91"/>
      <c r="I6" s="91"/>
      <c r="J6" s="56" t="s">
        <v>124</v>
      </c>
    </row>
    <row r="7" spans="1:10" x14ac:dyDescent="0.25">
      <c r="A7" s="84" t="s">
        <v>98</v>
      </c>
      <c r="B7" s="85"/>
      <c r="C7" s="86"/>
      <c r="D7" s="5" t="s">
        <v>99</v>
      </c>
      <c r="E7" s="87" t="s">
        <v>164</v>
      </c>
      <c r="F7" s="88"/>
      <c r="G7" s="88"/>
      <c r="H7" s="88"/>
      <c r="I7" s="89"/>
      <c r="J7" s="5">
        <v>95</v>
      </c>
    </row>
    <row r="8" spans="1:10" x14ac:dyDescent="0.25">
      <c r="A8" s="84" t="s">
        <v>160</v>
      </c>
      <c r="B8" s="85"/>
      <c r="C8" s="86"/>
      <c r="D8" s="5" t="s">
        <v>162</v>
      </c>
      <c r="E8" s="87" t="s">
        <v>164</v>
      </c>
      <c r="F8" s="88"/>
      <c r="G8" s="88"/>
      <c r="H8" s="88"/>
      <c r="I8" s="89"/>
      <c r="J8" s="5">
        <v>78</v>
      </c>
    </row>
    <row r="9" spans="1:10" x14ac:dyDescent="0.25">
      <c r="A9" s="84" t="s">
        <v>161</v>
      </c>
      <c r="B9" s="85"/>
      <c r="C9" s="86"/>
      <c r="D9" s="5" t="s">
        <v>163</v>
      </c>
      <c r="E9" s="87" t="s">
        <v>164</v>
      </c>
      <c r="F9" s="88"/>
      <c r="G9" s="88"/>
      <c r="H9" s="88"/>
      <c r="I9" s="89"/>
      <c r="J9" s="5">
        <v>78</v>
      </c>
    </row>
    <row r="11" spans="1:10" x14ac:dyDescent="0.25">
      <c r="A11" s="22" t="s">
        <v>128</v>
      </c>
      <c r="C11">
        <f>'KK - Junior'!C130</f>
        <v>144</v>
      </c>
    </row>
    <row r="13" spans="1:10" x14ac:dyDescent="0.25">
      <c r="A13" s="22" t="s">
        <v>129</v>
      </c>
    </row>
    <row r="14" spans="1:10" x14ac:dyDescent="0.25">
      <c r="A14" s="49" t="s">
        <v>40</v>
      </c>
      <c r="B14" s="49" t="s">
        <v>125</v>
      </c>
      <c r="C14" s="50"/>
      <c r="D14" s="49" t="s">
        <v>40</v>
      </c>
      <c r="E14" s="49" t="s">
        <v>125</v>
      </c>
      <c r="F14" s="50"/>
      <c r="G14" s="49" t="s">
        <v>40</v>
      </c>
      <c r="H14" s="49" t="s">
        <v>125</v>
      </c>
    </row>
    <row r="15" spans="1:10" x14ac:dyDescent="0.25">
      <c r="A15" s="5">
        <v>120</v>
      </c>
      <c r="B15" s="6">
        <v>0</v>
      </c>
      <c r="D15" s="5">
        <v>80</v>
      </c>
      <c r="E15" s="53">
        <v>0</v>
      </c>
      <c r="G15" s="5">
        <v>40</v>
      </c>
      <c r="H15" s="6">
        <v>4</v>
      </c>
    </row>
    <row r="16" spans="1:10" x14ac:dyDescent="0.25">
      <c r="A16" s="5">
        <v>119</v>
      </c>
      <c r="B16" s="6" t="s">
        <v>50</v>
      </c>
      <c r="D16" s="5">
        <v>79</v>
      </c>
      <c r="E16" s="53">
        <v>0</v>
      </c>
      <c r="G16" s="5">
        <v>39</v>
      </c>
      <c r="H16" s="6">
        <v>5</v>
      </c>
    </row>
    <row r="17" spans="1:8" x14ac:dyDescent="0.25">
      <c r="A17" s="5">
        <v>118</v>
      </c>
      <c r="B17" s="6" t="s">
        <v>50</v>
      </c>
      <c r="D17" s="5">
        <v>78</v>
      </c>
      <c r="E17" s="53">
        <v>2</v>
      </c>
      <c r="G17" s="5">
        <v>38</v>
      </c>
      <c r="H17" s="6">
        <v>2</v>
      </c>
    </row>
    <row r="18" spans="1:8" x14ac:dyDescent="0.25">
      <c r="A18" s="5">
        <v>117</v>
      </c>
      <c r="B18" s="6">
        <v>0</v>
      </c>
      <c r="D18" s="5">
        <v>77</v>
      </c>
      <c r="E18" s="6">
        <v>0</v>
      </c>
      <c r="G18" s="5">
        <v>37</v>
      </c>
      <c r="H18" s="6">
        <v>0</v>
      </c>
    </row>
    <row r="19" spans="1:8" x14ac:dyDescent="0.25">
      <c r="A19" s="5">
        <v>116</v>
      </c>
      <c r="B19" s="6">
        <v>0</v>
      </c>
      <c r="D19" s="5">
        <v>76</v>
      </c>
      <c r="E19" s="6">
        <v>0</v>
      </c>
      <c r="G19" s="5">
        <v>36</v>
      </c>
      <c r="H19" s="6">
        <v>6</v>
      </c>
    </row>
    <row r="20" spans="1:8" x14ac:dyDescent="0.25">
      <c r="A20" s="5">
        <v>115</v>
      </c>
      <c r="B20" s="6">
        <v>0</v>
      </c>
      <c r="D20" s="5">
        <v>75</v>
      </c>
      <c r="E20" s="6">
        <v>0</v>
      </c>
      <c r="G20" s="5">
        <v>35</v>
      </c>
      <c r="H20" s="6">
        <v>4</v>
      </c>
    </row>
    <row r="21" spans="1:8" x14ac:dyDescent="0.25">
      <c r="A21" s="5">
        <v>114</v>
      </c>
      <c r="B21" s="6">
        <v>0</v>
      </c>
      <c r="D21" s="5">
        <v>74</v>
      </c>
      <c r="E21" s="6">
        <v>0</v>
      </c>
      <c r="G21" s="5">
        <v>34</v>
      </c>
      <c r="H21" s="6">
        <v>8</v>
      </c>
    </row>
    <row r="22" spans="1:8" x14ac:dyDescent="0.25">
      <c r="A22" s="5">
        <v>113</v>
      </c>
      <c r="B22" s="6">
        <v>0</v>
      </c>
      <c r="D22" s="5">
        <v>73</v>
      </c>
      <c r="E22" s="6">
        <v>0</v>
      </c>
      <c r="G22" s="5">
        <v>33</v>
      </c>
      <c r="H22" s="6">
        <v>5</v>
      </c>
    </row>
    <row r="23" spans="1:8" x14ac:dyDescent="0.25">
      <c r="A23" s="5">
        <v>112</v>
      </c>
      <c r="B23" s="6">
        <v>0</v>
      </c>
      <c r="D23" s="5">
        <v>72</v>
      </c>
      <c r="E23" s="6">
        <v>0</v>
      </c>
      <c r="G23" s="5">
        <v>32</v>
      </c>
      <c r="H23" s="6">
        <v>1</v>
      </c>
    </row>
    <row r="24" spans="1:8" x14ac:dyDescent="0.25">
      <c r="A24" s="5">
        <v>111</v>
      </c>
      <c r="B24" s="6">
        <v>0</v>
      </c>
      <c r="D24" s="5">
        <v>71</v>
      </c>
      <c r="E24" s="6">
        <v>1</v>
      </c>
      <c r="G24" s="5">
        <v>31</v>
      </c>
      <c r="H24" s="6">
        <v>3</v>
      </c>
    </row>
    <row r="25" spans="1:8" x14ac:dyDescent="0.25">
      <c r="A25" s="5">
        <v>110</v>
      </c>
      <c r="B25" s="6">
        <v>0</v>
      </c>
      <c r="D25" s="5">
        <v>70</v>
      </c>
      <c r="E25" s="6">
        <v>0</v>
      </c>
      <c r="G25" s="5">
        <v>30</v>
      </c>
      <c r="H25" s="6">
        <v>2</v>
      </c>
    </row>
    <row r="26" spans="1:8" x14ac:dyDescent="0.25">
      <c r="A26" s="5">
        <v>109</v>
      </c>
      <c r="B26" s="6">
        <v>0</v>
      </c>
      <c r="D26" s="5">
        <v>69</v>
      </c>
      <c r="E26" s="6">
        <v>0</v>
      </c>
      <c r="G26" s="5">
        <v>29</v>
      </c>
      <c r="H26" s="6">
        <v>1</v>
      </c>
    </row>
    <row r="27" spans="1:8" x14ac:dyDescent="0.25">
      <c r="A27" s="5">
        <v>108</v>
      </c>
      <c r="B27" s="6">
        <v>0</v>
      </c>
      <c r="D27" s="5">
        <v>68</v>
      </c>
      <c r="E27" s="6">
        <v>0</v>
      </c>
      <c r="G27" s="5">
        <v>28</v>
      </c>
      <c r="H27" s="6">
        <v>1</v>
      </c>
    </row>
    <row r="28" spans="1:8" x14ac:dyDescent="0.25">
      <c r="A28" s="5">
        <v>107</v>
      </c>
      <c r="B28" s="6">
        <v>0</v>
      </c>
      <c r="D28" s="5">
        <v>67</v>
      </c>
      <c r="E28" s="6">
        <v>2</v>
      </c>
      <c r="G28" s="5">
        <v>27</v>
      </c>
      <c r="H28" s="6">
        <v>0</v>
      </c>
    </row>
    <row r="29" spans="1:8" x14ac:dyDescent="0.25">
      <c r="A29" s="5">
        <v>106</v>
      </c>
      <c r="B29" s="6">
        <v>0</v>
      </c>
      <c r="D29" s="5">
        <v>66</v>
      </c>
      <c r="E29" s="6">
        <v>4</v>
      </c>
      <c r="G29" s="5">
        <v>26</v>
      </c>
      <c r="H29" s="6">
        <v>2</v>
      </c>
    </row>
    <row r="30" spans="1:8" x14ac:dyDescent="0.25">
      <c r="A30" s="5">
        <v>105</v>
      </c>
      <c r="B30" s="6">
        <v>0</v>
      </c>
      <c r="D30" s="5">
        <v>65</v>
      </c>
      <c r="E30" s="6">
        <v>2</v>
      </c>
      <c r="G30" s="5">
        <v>25</v>
      </c>
      <c r="H30" s="6">
        <v>1</v>
      </c>
    </row>
    <row r="31" spans="1:8" x14ac:dyDescent="0.25">
      <c r="A31" s="5">
        <v>104</v>
      </c>
      <c r="B31" s="6">
        <v>0</v>
      </c>
      <c r="D31" s="5">
        <v>64</v>
      </c>
      <c r="E31" s="6">
        <v>0</v>
      </c>
      <c r="G31" s="5">
        <v>24</v>
      </c>
      <c r="H31" s="6">
        <v>2</v>
      </c>
    </row>
    <row r="32" spans="1:8" x14ac:dyDescent="0.25">
      <c r="A32" s="5">
        <v>103</v>
      </c>
      <c r="B32" s="6">
        <v>0</v>
      </c>
      <c r="D32" s="5">
        <v>63</v>
      </c>
      <c r="E32" s="6">
        <v>0</v>
      </c>
      <c r="G32" s="5">
        <v>23</v>
      </c>
      <c r="H32" s="6">
        <v>2</v>
      </c>
    </row>
    <row r="33" spans="1:8" x14ac:dyDescent="0.25">
      <c r="A33" s="5">
        <v>102</v>
      </c>
      <c r="B33" s="6">
        <v>0</v>
      </c>
      <c r="D33" s="5">
        <v>62</v>
      </c>
      <c r="E33" s="6">
        <v>0</v>
      </c>
      <c r="G33" s="5">
        <v>22</v>
      </c>
      <c r="H33" s="6">
        <v>0</v>
      </c>
    </row>
    <row r="34" spans="1:8" x14ac:dyDescent="0.25">
      <c r="A34" s="5">
        <v>101</v>
      </c>
      <c r="B34" s="6">
        <v>0</v>
      </c>
      <c r="D34" s="5">
        <v>61</v>
      </c>
      <c r="E34" s="6">
        <v>0</v>
      </c>
      <c r="G34" s="5">
        <v>21</v>
      </c>
      <c r="H34" s="6">
        <v>0</v>
      </c>
    </row>
    <row r="35" spans="1:8" x14ac:dyDescent="0.25">
      <c r="A35" s="5">
        <v>100</v>
      </c>
      <c r="B35" s="6">
        <v>0</v>
      </c>
      <c r="D35" s="5">
        <v>60</v>
      </c>
      <c r="E35" s="6">
        <v>0</v>
      </c>
      <c r="G35" s="5">
        <v>20</v>
      </c>
      <c r="H35" s="6">
        <v>0</v>
      </c>
    </row>
    <row r="36" spans="1:8" x14ac:dyDescent="0.25">
      <c r="A36" s="5">
        <v>99</v>
      </c>
      <c r="B36" s="6">
        <v>0</v>
      </c>
      <c r="D36" s="5">
        <v>59</v>
      </c>
      <c r="E36" s="6">
        <v>4</v>
      </c>
      <c r="G36" s="5">
        <v>19</v>
      </c>
      <c r="H36" s="6">
        <v>0</v>
      </c>
    </row>
    <row r="37" spans="1:8" x14ac:dyDescent="0.25">
      <c r="A37" s="5">
        <v>98</v>
      </c>
      <c r="B37" s="6">
        <v>0</v>
      </c>
      <c r="D37" s="5">
        <v>58</v>
      </c>
      <c r="E37" s="6">
        <v>5</v>
      </c>
      <c r="G37" s="5">
        <v>18</v>
      </c>
      <c r="H37" s="6">
        <v>0</v>
      </c>
    </row>
    <row r="38" spans="1:8" x14ac:dyDescent="0.25">
      <c r="A38" s="5">
        <v>97</v>
      </c>
      <c r="B38" s="6">
        <v>0</v>
      </c>
      <c r="D38" s="5">
        <v>57</v>
      </c>
      <c r="E38" s="6">
        <v>4</v>
      </c>
      <c r="G38" s="5">
        <v>17</v>
      </c>
      <c r="H38" s="6">
        <v>1</v>
      </c>
    </row>
    <row r="39" spans="1:8" x14ac:dyDescent="0.25">
      <c r="A39" s="5">
        <v>96</v>
      </c>
      <c r="B39" s="6">
        <v>0</v>
      </c>
      <c r="D39" s="5">
        <v>56</v>
      </c>
      <c r="E39" s="6">
        <v>3</v>
      </c>
      <c r="G39" s="5">
        <v>16</v>
      </c>
      <c r="H39" s="6">
        <v>0</v>
      </c>
    </row>
    <row r="40" spans="1:8" x14ac:dyDescent="0.25">
      <c r="A40" s="5">
        <v>95</v>
      </c>
      <c r="B40" s="53">
        <v>1</v>
      </c>
      <c r="D40" s="5">
        <v>55</v>
      </c>
      <c r="E40" s="6">
        <v>5</v>
      </c>
      <c r="G40" s="5">
        <v>15</v>
      </c>
      <c r="H40" s="6">
        <v>0</v>
      </c>
    </row>
    <row r="41" spans="1:8" x14ac:dyDescent="0.25">
      <c r="A41" s="5">
        <v>94</v>
      </c>
      <c r="B41" s="53">
        <v>0</v>
      </c>
      <c r="D41" s="5">
        <v>54</v>
      </c>
      <c r="E41" s="6">
        <v>4</v>
      </c>
      <c r="G41" s="5">
        <v>14</v>
      </c>
      <c r="H41" s="6">
        <v>0</v>
      </c>
    </row>
    <row r="42" spans="1:8" x14ac:dyDescent="0.25">
      <c r="A42" s="5">
        <v>93</v>
      </c>
      <c r="B42" s="53">
        <v>0</v>
      </c>
      <c r="D42" s="5">
        <v>53</v>
      </c>
      <c r="E42" s="6">
        <v>7</v>
      </c>
      <c r="G42" s="5">
        <v>13</v>
      </c>
      <c r="H42" s="6">
        <v>0</v>
      </c>
    </row>
    <row r="43" spans="1:8" x14ac:dyDescent="0.25">
      <c r="A43" s="5">
        <v>92</v>
      </c>
      <c r="B43" s="53">
        <v>0</v>
      </c>
      <c r="D43" s="5">
        <v>52</v>
      </c>
      <c r="E43" s="6">
        <v>7</v>
      </c>
      <c r="G43" s="5">
        <v>12</v>
      </c>
      <c r="H43" s="6">
        <v>0</v>
      </c>
    </row>
    <row r="44" spans="1:8" x14ac:dyDescent="0.25">
      <c r="A44" s="5">
        <v>91</v>
      </c>
      <c r="B44" s="53">
        <v>0</v>
      </c>
      <c r="D44" s="5">
        <v>51</v>
      </c>
      <c r="E44" s="6">
        <v>7</v>
      </c>
      <c r="G44" s="5">
        <v>11</v>
      </c>
      <c r="H44" s="6">
        <v>0</v>
      </c>
    </row>
    <row r="45" spans="1:8" x14ac:dyDescent="0.25">
      <c r="A45" s="5">
        <v>90</v>
      </c>
      <c r="B45" s="53">
        <v>0</v>
      </c>
      <c r="D45" s="5">
        <v>50</v>
      </c>
      <c r="E45" s="6">
        <v>3</v>
      </c>
      <c r="G45" s="5">
        <v>10</v>
      </c>
      <c r="H45" s="6">
        <v>0</v>
      </c>
    </row>
    <row r="46" spans="1:8" x14ac:dyDescent="0.25">
      <c r="A46" s="5">
        <v>89</v>
      </c>
      <c r="B46" s="53">
        <v>0</v>
      </c>
      <c r="D46" s="5">
        <v>49</v>
      </c>
      <c r="E46" s="6">
        <v>4</v>
      </c>
      <c r="G46" s="5">
        <v>9</v>
      </c>
      <c r="H46" s="6">
        <v>0</v>
      </c>
    </row>
    <row r="47" spans="1:8" x14ac:dyDescent="0.25">
      <c r="A47" s="5">
        <v>88</v>
      </c>
      <c r="B47" s="53">
        <v>0</v>
      </c>
      <c r="D47" s="5">
        <v>48</v>
      </c>
      <c r="E47" s="6">
        <v>5</v>
      </c>
      <c r="G47" s="5">
        <v>8</v>
      </c>
      <c r="H47" s="6">
        <v>0</v>
      </c>
    </row>
    <row r="48" spans="1:8" x14ac:dyDescent="0.25">
      <c r="A48" s="5">
        <v>87</v>
      </c>
      <c r="B48" s="53">
        <v>0</v>
      </c>
      <c r="D48" s="5">
        <v>47</v>
      </c>
      <c r="E48" s="6">
        <v>3</v>
      </c>
      <c r="G48" s="5">
        <v>7</v>
      </c>
      <c r="H48" s="6">
        <v>0</v>
      </c>
    </row>
    <row r="49" spans="1:8" x14ac:dyDescent="0.25">
      <c r="A49" s="5">
        <v>86</v>
      </c>
      <c r="B49" s="53">
        <v>0</v>
      </c>
      <c r="D49" s="5">
        <v>46</v>
      </c>
      <c r="E49" s="6">
        <v>1</v>
      </c>
      <c r="G49" s="5">
        <v>6</v>
      </c>
      <c r="H49" s="6">
        <v>0</v>
      </c>
    </row>
    <row r="50" spans="1:8" x14ac:dyDescent="0.25">
      <c r="A50" s="5">
        <v>85</v>
      </c>
      <c r="B50" s="53">
        <v>0</v>
      </c>
      <c r="D50" s="5">
        <v>45</v>
      </c>
      <c r="E50" s="6">
        <v>4</v>
      </c>
      <c r="G50" s="5">
        <v>5</v>
      </c>
      <c r="H50" s="6">
        <v>0</v>
      </c>
    </row>
    <row r="51" spans="1:8" x14ac:dyDescent="0.25">
      <c r="A51" s="5">
        <v>84</v>
      </c>
      <c r="B51" s="53">
        <v>0</v>
      </c>
      <c r="D51" s="5">
        <v>44</v>
      </c>
      <c r="E51" s="6">
        <v>4</v>
      </c>
      <c r="G51" s="5">
        <v>4</v>
      </c>
      <c r="H51" s="6">
        <v>0</v>
      </c>
    </row>
    <row r="52" spans="1:8" x14ac:dyDescent="0.25">
      <c r="A52" s="5">
        <v>83</v>
      </c>
      <c r="B52" s="53">
        <v>0</v>
      </c>
      <c r="D52" s="5">
        <v>43</v>
      </c>
      <c r="E52" s="6">
        <v>5</v>
      </c>
      <c r="G52" s="5">
        <v>3</v>
      </c>
      <c r="H52" s="6">
        <v>0</v>
      </c>
    </row>
    <row r="53" spans="1:8" x14ac:dyDescent="0.25">
      <c r="A53" s="5">
        <v>82</v>
      </c>
      <c r="B53" s="53">
        <v>0</v>
      </c>
      <c r="D53" s="5">
        <v>42</v>
      </c>
      <c r="E53" s="6">
        <v>4</v>
      </c>
      <c r="G53" s="5">
        <v>2</v>
      </c>
      <c r="H53" s="6">
        <v>0</v>
      </c>
    </row>
    <row r="54" spans="1:8" x14ac:dyDescent="0.25">
      <c r="A54" s="5">
        <v>81</v>
      </c>
      <c r="B54" s="53">
        <v>0</v>
      </c>
      <c r="D54" s="5">
        <v>41</v>
      </c>
      <c r="E54" s="6">
        <v>3</v>
      </c>
      <c r="G54" s="5">
        <v>1</v>
      </c>
      <c r="H54" s="6">
        <v>0</v>
      </c>
    </row>
    <row r="55" spans="1:8" x14ac:dyDescent="0.25">
      <c r="A55" t="s">
        <v>227</v>
      </c>
      <c r="G55" s="5">
        <v>0</v>
      </c>
      <c r="H55" s="6">
        <v>0</v>
      </c>
    </row>
  </sheetData>
  <mergeCells count="8">
    <mergeCell ref="A9:C9"/>
    <mergeCell ref="E9:I9"/>
    <mergeCell ref="A6:C6"/>
    <mergeCell ref="E6:I6"/>
    <mergeCell ref="A7:C7"/>
    <mergeCell ref="E7:I7"/>
    <mergeCell ref="A8:C8"/>
    <mergeCell ref="E8:I8"/>
  </mergeCells>
  <pageMargins left="0.7" right="0.7" top="0.78740157499999996" bottom="0.78740157499999996" header="0.3" footer="0.3"/>
  <pageSetup paperSize="9" scale="83" orientation="portrait" horizontalDpi="360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7DD78-1C66-4172-BFA9-57BCC5001D1C}">
  <sheetPr>
    <tabColor rgb="FF92D050"/>
    <pageSetUpPr fitToPage="1"/>
  </sheetPr>
  <dimension ref="A1:J55"/>
  <sheetViews>
    <sheetView workbookViewId="0">
      <selection activeCell="C3" sqref="C3"/>
    </sheetView>
  </sheetViews>
  <sheetFormatPr defaultRowHeight="15" x14ac:dyDescent="0.25"/>
  <cols>
    <col min="2" max="2" width="13.42578125" bestFit="1" customWidth="1"/>
    <col min="5" max="5" width="13.42578125" bestFit="1" customWidth="1"/>
    <col min="8" max="8" width="13.42578125" bestFit="1" customWidth="1"/>
    <col min="10" max="10" width="11" bestFit="1" customWidth="1"/>
  </cols>
  <sheetData>
    <row r="1" spans="1:10" x14ac:dyDescent="0.25">
      <c r="A1" s="22" t="s">
        <v>47</v>
      </c>
    </row>
    <row r="2" spans="1:10" x14ac:dyDescent="0.25">
      <c r="A2" t="s">
        <v>126</v>
      </c>
    </row>
    <row r="3" spans="1:10" x14ac:dyDescent="0.25">
      <c r="A3" t="s">
        <v>133</v>
      </c>
    </row>
    <row r="5" spans="1:10" x14ac:dyDescent="0.25">
      <c r="A5" s="22" t="s">
        <v>122</v>
      </c>
      <c r="D5" s="39"/>
    </row>
    <row r="6" spans="1:10" x14ac:dyDescent="0.25">
      <c r="A6" s="91" t="s">
        <v>6</v>
      </c>
      <c r="B6" s="91"/>
      <c r="C6" s="91"/>
      <c r="D6" s="56" t="s">
        <v>7</v>
      </c>
      <c r="E6" s="91" t="s">
        <v>123</v>
      </c>
      <c r="F6" s="91"/>
      <c r="G6" s="91"/>
      <c r="H6" s="91"/>
      <c r="I6" s="91"/>
      <c r="J6" s="56" t="s">
        <v>124</v>
      </c>
    </row>
    <row r="7" spans="1:10" x14ac:dyDescent="0.25">
      <c r="A7" s="84" t="s">
        <v>165</v>
      </c>
      <c r="B7" s="85"/>
      <c r="C7" s="86"/>
      <c r="D7" s="5" t="s">
        <v>168</v>
      </c>
      <c r="E7" s="87" t="s">
        <v>169</v>
      </c>
      <c r="F7" s="88"/>
      <c r="G7" s="88"/>
      <c r="H7" s="88"/>
      <c r="I7" s="89"/>
      <c r="J7" s="5">
        <v>74</v>
      </c>
    </row>
    <row r="8" spans="1:10" x14ac:dyDescent="0.25">
      <c r="A8" s="84" t="s">
        <v>166</v>
      </c>
      <c r="B8" s="85"/>
      <c r="C8" s="86"/>
      <c r="D8" s="5" t="s">
        <v>170</v>
      </c>
      <c r="E8" s="87" t="s">
        <v>226</v>
      </c>
      <c r="F8" s="88"/>
      <c r="G8" s="88"/>
      <c r="H8" s="88"/>
      <c r="I8" s="89"/>
      <c r="J8" s="5">
        <v>71</v>
      </c>
    </row>
    <row r="9" spans="1:10" x14ac:dyDescent="0.25">
      <c r="A9" s="84" t="s">
        <v>167</v>
      </c>
      <c r="B9" s="85"/>
      <c r="C9" s="86"/>
      <c r="D9" s="5" t="s">
        <v>171</v>
      </c>
      <c r="E9" s="87" t="s">
        <v>172</v>
      </c>
      <c r="F9" s="88"/>
      <c r="G9" s="88"/>
      <c r="H9" s="88"/>
      <c r="I9" s="89"/>
      <c r="J9" s="5">
        <v>67</v>
      </c>
    </row>
    <row r="11" spans="1:10" x14ac:dyDescent="0.25">
      <c r="A11" s="22" t="s">
        <v>128</v>
      </c>
      <c r="C11">
        <f>'KK - Kadet'!D130</f>
        <v>288</v>
      </c>
    </row>
    <row r="13" spans="1:10" x14ac:dyDescent="0.25">
      <c r="A13" s="22" t="s">
        <v>129</v>
      </c>
    </row>
    <row r="14" spans="1:10" x14ac:dyDescent="0.25">
      <c r="A14" s="49" t="s">
        <v>40</v>
      </c>
      <c r="B14" s="49" t="s">
        <v>125</v>
      </c>
      <c r="C14" s="50"/>
      <c r="D14" s="49" t="s">
        <v>40</v>
      </c>
      <c r="E14" s="49" t="s">
        <v>125</v>
      </c>
      <c r="F14" s="50"/>
      <c r="G14" s="49" t="s">
        <v>40</v>
      </c>
      <c r="H14" s="49" t="s">
        <v>125</v>
      </c>
    </row>
    <row r="15" spans="1:10" x14ac:dyDescent="0.25">
      <c r="A15" s="5">
        <v>120</v>
      </c>
      <c r="B15" s="6">
        <v>0</v>
      </c>
      <c r="D15" s="5">
        <v>80</v>
      </c>
      <c r="E15" s="6">
        <v>0</v>
      </c>
      <c r="G15" s="5">
        <v>40</v>
      </c>
      <c r="H15" s="6">
        <v>7</v>
      </c>
    </row>
    <row r="16" spans="1:10" x14ac:dyDescent="0.25">
      <c r="A16" s="5">
        <v>119</v>
      </c>
      <c r="B16" s="6" t="s">
        <v>50</v>
      </c>
      <c r="D16" s="5">
        <v>79</v>
      </c>
      <c r="E16" s="6">
        <v>0</v>
      </c>
      <c r="G16" s="5">
        <v>39</v>
      </c>
      <c r="H16" s="6">
        <v>12</v>
      </c>
    </row>
    <row r="17" spans="1:8" x14ac:dyDescent="0.25">
      <c r="A17" s="5">
        <v>118</v>
      </c>
      <c r="B17" s="6" t="s">
        <v>50</v>
      </c>
      <c r="D17" s="5">
        <v>78</v>
      </c>
      <c r="E17" s="6">
        <v>0</v>
      </c>
      <c r="G17" s="5">
        <v>38</v>
      </c>
      <c r="H17" s="6">
        <v>10</v>
      </c>
    </row>
    <row r="18" spans="1:8" x14ac:dyDescent="0.25">
      <c r="A18" s="5">
        <v>117</v>
      </c>
      <c r="B18" s="6">
        <v>0</v>
      </c>
      <c r="D18" s="5">
        <v>77</v>
      </c>
      <c r="E18" s="6">
        <v>0</v>
      </c>
      <c r="G18" s="5">
        <v>37</v>
      </c>
      <c r="H18" s="6">
        <v>8</v>
      </c>
    </row>
    <row r="19" spans="1:8" x14ac:dyDescent="0.25">
      <c r="A19" s="5">
        <v>116</v>
      </c>
      <c r="B19" s="6">
        <v>0</v>
      </c>
      <c r="D19" s="5">
        <v>76</v>
      </c>
      <c r="E19" s="6">
        <v>0</v>
      </c>
      <c r="G19" s="5">
        <v>36</v>
      </c>
      <c r="H19" s="6">
        <v>11</v>
      </c>
    </row>
    <row r="20" spans="1:8" x14ac:dyDescent="0.25">
      <c r="A20" s="5">
        <v>115</v>
      </c>
      <c r="B20" s="6">
        <v>0</v>
      </c>
      <c r="D20" s="5">
        <v>75</v>
      </c>
      <c r="E20" s="6">
        <v>0</v>
      </c>
      <c r="G20" s="5">
        <v>35</v>
      </c>
      <c r="H20" s="6">
        <v>10</v>
      </c>
    </row>
    <row r="21" spans="1:8" x14ac:dyDescent="0.25">
      <c r="A21" s="5">
        <v>114</v>
      </c>
      <c r="B21" s="6">
        <v>0</v>
      </c>
      <c r="D21" s="5">
        <v>74</v>
      </c>
      <c r="E21" s="53">
        <v>1</v>
      </c>
      <c r="G21" s="5">
        <v>34</v>
      </c>
      <c r="H21" s="6">
        <v>11</v>
      </c>
    </row>
    <row r="22" spans="1:8" x14ac:dyDescent="0.25">
      <c r="A22" s="5">
        <v>113</v>
      </c>
      <c r="B22" s="6">
        <v>0</v>
      </c>
      <c r="D22" s="5">
        <v>73</v>
      </c>
      <c r="E22" s="53">
        <v>0</v>
      </c>
      <c r="G22" s="5">
        <v>33</v>
      </c>
      <c r="H22" s="6">
        <v>5</v>
      </c>
    </row>
    <row r="23" spans="1:8" x14ac:dyDescent="0.25">
      <c r="A23" s="5">
        <v>112</v>
      </c>
      <c r="B23" s="6">
        <v>0</v>
      </c>
      <c r="D23" s="5">
        <v>72</v>
      </c>
      <c r="E23" s="53">
        <v>0</v>
      </c>
      <c r="G23" s="5">
        <v>32</v>
      </c>
      <c r="H23" s="6">
        <v>4</v>
      </c>
    </row>
    <row r="24" spans="1:8" x14ac:dyDescent="0.25">
      <c r="A24" s="5">
        <v>111</v>
      </c>
      <c r="B24" s="6">
        <v>0</v>
      </c>
      <c r="D24" s="5">
        <v>71</v>
      </c>
      <c r="E24" s="53">
        <v>1</v>
      </c>
      <c r="G24" s="5">
        <v>31</v>
      </c>
      <c r="H24" s="6">
        <v>8</v>
      </c>
    </row>
    <row r="25" spans="1:8" x14ac:dyDescent="0.25">
      <c r="A25" s="5">
        <v>110</v>
      </c>
      <c r="B25" s="6">
        <v>0</v>
      </c>
      <c r="D25" s="5">
        <v>70</v>
      </c>
      <c r="E25" s="53">
        <v>0</v>
      </c>
      <c r="G25" s="5">
        <v>30</v>
      </c>
      <c r="H25" s="6">
        <v>8</v>
      </c>
    </row>
    <row r="26" spans="1:8" x14ac:dyDescent="0.25">
      <c r="A26" s="5">
        <v>109</v>
      </c>
      <c r="B26" s="6">
        <v>0</v>
      </c>
      <c r="D26" s="5">
        <v>69</v>
      </c>
      <c r="E26" s="53">
        <v>0</v>
      </c>
      <c r="G26" s="5">
        <v>29</v>
      </c>
      <c r="H26" s="6">
        <v>5</v>
      </c>
    </row>
    <row r="27" spans="1:8" x14ac:dyDescent="0.25">
      <c r="A27" s="5">
        <v>108</v>
      </c>
      <c r="B27" s="6">
        <v>0</v>
      </c>
      <c r="D27" s="5">
        <v>68</v>
      </c>
      <c r="E27" s="53">
        <v>0</v>
      </c>
      <c r="G27" s="5">
        <v>28</v>
      </c>
      <c r="H27" s="6">
        <v>8</v>
      </c>
    </row>
    <row r="28" spans="1:8" x14ac:dyDescent="0.25">
      <c r="A28" s="5">
        <v>107</v>
      </c>
      <c r="B28" s="6">
        <v>0</v>
      </c>
      <c r="D28" s="5">
        <v>67</v>
      </c>
      <c r="E28" s="53">
        <v>1</v>
      </c>
      <c r="G28" s="5">
        <v>27</v>
      </c>
      <c r="H28" s="6">
        <v>6</v>
      </c>
    </row>
    <row r="29" spans="1:8" x14ac:dyDescent="0.25">
      <c r="A29" s="5">
        <v>106</v>
      </c>
      <c r="B29" s="6">
        <v>0</v>
      </c>
      <c r="D29" s="5">
        <v>66</v>
      </c>
      <c r="E29" s="6">
        <v>0</v>
      </c>
      <c r="G29" s="5">
        <v>26</v>
      </c>
      <c r="H29" s="6">
        <v>6</v>
      </c>
    </row>
    <row r="30" spans="1:8" x14ac:dyDescent="0.25">
      <c r="A30" s="5">
        <v>105</v>
      </c>
      <c r="B30" s="6">
        <v>0</v>
      </c>
      <c r="D30" s="5">
        <v>65</v>
      </c>
      <c r="E30" s="6">
        <v>1</v>
      </c>
      <c r="G30" s="5">
        <v>25</v>
      </c>
      <c r="H30" s="6">
        <v>4</v>
      </c>
    </row>
    <row r="31" spans="1:8" x14ac:dyDescent="0.25">
      <c r="A31" s="5">
        <v>104</v>
      </c>
      <c r="B31" s="6">
        <v>0</v>
      </c>
      <c r="D31" s="5">
        <v>64</v>
      </c>
      <c r="E31" s="6">
        <v>1</v>
      </c>
      <c r="G31" s="5">
        <v>24</v>
      </c>
      <c r="H31" s="6">
        <v>3</v>
      </c>
    </row>
    <row r="32" spans="1:8" x14ac:dyDescent="0.25">
      <c r="A32" s="5">
        <v>103</v>
      </c>
      <c r="B32" s="6">
        <v>0</v>
      </c>
      <c r="D32" s="5">
        <v>63</v>
      </c>
      <c r="E32" s="6">
        <v>1</v>
      </c>
      <c r="G32" s="5">
        <v>23</v>
      </c>
      <c r="H32" s="6">
        <v>3</v>
      </c>
    </row>
    <row r="33" spans="1:8" x14ac:dyDescent="0.25">
      <c r="A33" s="5">
        <v>102</v>
      </c>
      <c r="B33" s="6">
        <v>0</v>
      </c>
      <c r="D33" s="5">
        <v>62</v>
      </c>
      <c r="E33" s="6">
        <v>3</v>
      </c>
      <c r="G33" s="5">
        <v>22</v>
      </c>
      <c r="H33" s="6">
        <v>0</v>
      </c>
    </row>
    <row r="34" spans="1:8" x14ac:dyDescent="0.25">
      <c r="A34" s="5">
        <v>101</v>
      </c>
      <c r="B34" s="6">
        <v>0</v>
      </c>
      <c r="D34" s="5">
        <v>61</v>
      </c>
      <c r="E34" s="6">
        <v>3</v>
      </c>
      <c r="G34" s="5">
        <v>21</v>
      </c>
      <c r="H34" s="6">
        <v>3</v>
      </c>
    </row>
    <row r="35" spans="1:8" x14ac:dyDescent="0.25">
      <c r="A35" s="5">
        <v>100</v>
      </c>
      <c r="B35" s="6">
        <v>0</v>
      </c>
      <c r="D35" s="5">
        <v>60</v>
      </c>
      <c r="E35" s="6">
        <v>2</v>
      </c>
      <c r="G35" s="5">
        <v>20</v>
      </c>
      <c r="H35" s="6">
        <v>5</v>
      </c>
    </row>
    <row r="36" spans="1:8" x14ac:dyDescent="0.25">
      <c r="A36" s="5">
        <v>99</v>
      </c>
      <c r="B36" s="6">
        <v>0</v>
      </c>
      <c r="D36" s="5">
        <v>59</v>
      </c>
      <c r="E36" s="6">
        <v>1</v>
      </c>
      <c r="G36" s="5">
        <v>19</v>
      </c>
      <c r="H36" s="6">
        <v>1</v>
      </c>
    </row>
    <row r="37" spans="1:8" x14ac:dyDescent="0.25">
      <c r="A37" s="5">
        <v>98</v>
      </c>
      <c r="B37" s="6">
        <v>0</v>
      </c>
      <c r="D37" s="5">
        <v>58</v>
      </c>
      <c r="E37" s="6">
        <v>4</v>
      </c>
      <c r="G37" s="5">
        <v>18</v>
      </c>
      <c r="H37" s="6">
        <v>2</v>
      </c>
    </row>
    <row r="38" spans="1:8" x14ac:dyDescent="0.25">
      <c r="A38" s="5">
        <v>97</v>
      </c>
      <c r="B38" s="6">
        <v>0</v>
      </c>
      <c r="D38" s="5">
        <v>57</v>
      </c>
      <c r="E38" s="6">
        <v>1</v>
      </c>
      <c r="G38" s="5">
        <v>17</v>
      </c>
      <c r="H38" s="6">
        <v>2</v>
      </c>
    </row>
    <row r="39" spans="1:8" x14ac:dyDescent="0.25">
      <c r="A39" s="5">
        <v>96</v>
      </c>
      <c r="B39" s="6">
        <v>0</v>
      </c>
      <c r="D39" s="5">
        <v>56</v>
      </c>
      <c r="E39" s="6">
        <v>3</v>
      </c>
      <c r="G39" s="5">
        <v>16</v>
      </c>
      <c r="H39" s="6">
        <v>1</v>
      </c>
    </row>
    <row r="40" spans="1:8" x14ac:dyDescent="0.25">
      <c r="A40" s="5">
        <v>95</v>
      </c>
      <c r="B40" s="6">
        <v>0</v>
      </c>
      <c r="D40" s="5">
        <v>55</v>
      </c>
      <c r="E40" s="6">
        <v>6</v>
      </c>
      <c r="G40" s="5">
        <v>15</v>
      </c>
      <c r="H40" s="6">
        <v>0</v>
      </c>
    </row>
    <row r="41" spans="1:8" x14ac:dyDescent="0.25">
      <c r="A41" s="5">
        <v>94</v>
      </c>
      <c r="B41" s="6">
        <v>0</v>
      </c>
      <c r="D41" s="5">
        <v>54</v>
      </c>
      <c r="E41" s="6">
        <v>5</v>
      </c>
      <c r="G41" s="5">
        <v>14</v>
      </c>
      <c r="H41" s="6">
        <v>1</v>
      </c>
    </row>
    <row r="42" spans="1:8" x14ac:dyDescent="0.25">
      <c r="A42" s="5">
        <v>93</v>
      </c>
      <c r="B42" s="6">
        <v>0</v>
      </c>
      <c r="D42" s="5">
        <v>53</v>
      </c>
      <c r="E42" s="6">
        <v>4</v>
      </c>
      <c r="G42" s="5">
        <v>13</v>
      </c>
      <c r="H42" s="6">
        <v>0</v>
      </c>
    </row>
    <row r="43" spans="1:8" x14ac:dyDescent="0.25">
      <c r="A43" s="5">
        <v>92</v>
      </c>
      <c r="B43" s="6">
        <v>0</v>
      </c>
      <c r="D43" s="5">
        <v>52</v>
      </c>
      <c r="E43" s="6">
        <v>6</v>
      </c>
      <c r="G43" s="5">
        <v>12</v>
      </c>
      <c r="H43" s="6">
        <v>0</v>
      </c>
    </row>
    <row r="44" spans="1:8" x14ac:dyDescent="0.25">
      <c r="A44" s="5">
        <v>91</v>
      </c>
      <c r="B44" s="6">
        <v>0</v>
      </c>
      <c r="D44" s="5">
        <v>51</v>
      </c>
      <c r="E44" s="6">
        <v>6</v>
      </c>
      <c r="G44" s="5">
        <v>11</v>
      </c>
      <c r="H44" s="6">
        <v>0</v>
      </c>
    </row>
    <row r="45" spans="1:8" x14ac:dyDescent="0.25">
      <c r="A45" s="5">
        <v>90</v>
      </c>
      <c r="B45" s="6">
        <v>0</v>
      </c>
      <c r="D45" s="5">
        <v>50</v>
      </c>
      <c r="E45" s="6">
        <v>6</v>
      </c>
      <c r="G45" s="5">
        <v>10</v>
      </c>
      <c r="H45" s="6">
        <v>0</v>
      </c>
    </row>
    <row r="46" spans="1:8" x14ac:dyDescent="0.25">
      <c r="A46" s="5">
        <v>89</v>
      </c>
      <c r="B46" s="6">
        <v>0</v>
      </c>
      <c r="D46" s="5">
        <v>49</v>
      </c>
      <c r="E46" s="6">
        <v>13</v>
      </c>
      <c r="G46" s="5">
        <v>9</v>
      </c>
      <c r="H46" s="6">
        <v>0</v>
      </c>
    </row>
    <row r="47" spans="1:8" x14ac:dyDescent="0.25">
      <c r="A47" s="5">
        <v>88</v>
      </c>
      <c r="B47" s="6">
        <v>0</v>
      </c>
      <c r="D47" s="5">
        <v>48</v>
      </c>
      <c r="E47" s="6">
        <v>6</v>
      </c>
      <c r="G47" s="5">
        <v>8</v>
      </c>
      <c r="H47" s="6">
        <v>1</v>
      </c>
    </row>
    <row r="48" spans="1:8" x14ac:dyDescent="0.25">
      <c r="A48" s="5">
        <v>87</v>
      </c>
      <c r="B48" s="6">
        <v>0</v>
      </c>
      <c r="D48" s="5">
        <v>47</v>
      </c>
      <c r="E48" s="6">
        <v>13</v>
      </c>
      <c r="G48" s="5">
        <v>7</v>
      </c>
      <c r="H48" s="6">
        <v>0</v>
      </c>
    </row>
    <row r="49" spans="1:8" x14ac:dyDescent="0.25">
      <c r="A49" s="5">
        <v>86</v>
      </c>
      <c r="B49" s="6">
        <v>0</v>
      </c>
      <c r="D49" s="5">
        <v>46</v>
      </c>
      <c r="E49" s="6">
        <v>12</v>
      </c>
      <c r="G49" s="5">
        <v>6</v>
      </c>
      <c r="H49" s="6">
        <v>0</v>
      </c>
    </row>
    <row r="50" spans="1:8" x14ac:dyDescent="0.25">
      <c r="A50" s="5">
        <v>85</v>
      </c>
      <c r="B50" s="6">
        <v>0</v>
      </c>
      <c r="D50" s="5">
        <v>45</v>
      </c>
      <c r="E50" s="6">
        <v>5</v>
      </c>
      <c r="G50" s="5">
        <v>5</v>
      </c>
      <c r="H50" s="6">
        <v>0</v>
      </c>
    </row>
    <row r="51" spans="1:8" x14ac:dyDescent="0.25">
      <c r="A51" s="5">
        <v>84</v>
      </c>
      <c r="B51" s="6">
        <v>0</v>
      </c>
      <c r="D51" s="5">
        <v>44</v>
      </c>
      <c r="E51" s="6">
        <v>9</v>
      </c>
      <c r="G51" s="5">
        <v>4</v>
      </c>
      <c r="H51" s="6">
        <v>0</v>
      </c>
    </row>
    <row r="52" spans="1:8" x14ac:dyDescent="0.25">
      <c r="A52" s="5">
        <v>83</v>
      </c>
      <c r="B52" s="6">
        <v>0</v>
      </c>
      <c r="D52" s="5">
        <v>43</v>
      </c>
      <c r="E52" s="6">
        <v>11</v>
      </c>
      <c r="G52" s="5">
        <v>3</v>
      </c>
      <c r="H52" s="6">
        <v>0</v>
      </c>
    </row>
    <row r="53" spans="1:8" x14ac:dyDescent="0.25">
      <c r="A53" s="5">
        <v>82</v>
      </c>
      <c r="B53" s="6">
        <v>0</v>
      </c>
      <c r="D53" s="5">
        <v>42</v>
      </c>
      <c r="E53" s="6">
        <v>9</v>
      </c>
      <c r="G53" s="5">
        <v>2</v>
      </c>
      <c r="H53" s="6">
        <v>0</v>
      </c>
    </row>
    <row r="54" spans="1:8" x14ac:dyDescent="0.25">
      <c r="A54" s="5">
        <v>81</v>
      </c>
      <c r="B54" s="6">
        <v>0</v>
      </c>
      <c r="D54" s="5">
        <v>41</v>
      </c>
      <c r="E54" s="6">
        <v>9</v>
      </c>
      <c r="G54" s="5">
        <v>1</v>
      </c>
      <c r="H54" s="6">
        <v>0</v>
      </c>
    </row>
    <row r="55" spans="1:8" x14ac:dyDescent="0.25">
      <c r="A55" t="s">
        <v>130</v>
      </c>
      <c r="G55" s="5">
        <v>0</v>
      </c>
      <c r="H55" s="6">
        <v>0</v>
      </c>
    </row>
  </sheetData>
  <mergeCells count="8">
    <mergeCell ref="A6:C6"/>
    <mergeCell ref="E6:I6"/>
    <mergeCell ref="A9:C9"/>
    <mergeCell ref="E9:I9"/>
    <mergeCell ref="A7:C7"/>
    <mergeCell ref="A8:C8"/>
    <mergeCell ref="E7:I7"/>
    <mergeCell ref="E8:I8"/>
  </mergeCells>
  <pageMargins left="0.7" right="0.7" top="0.78740157499999996" bottom="0.78740157499999996" header="0.3" footer="0.3"/>
  <pageSetup paperSize="9" scale="83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18</vt:i4>
      </vt:variant>
      <vt:variant>
        <vt:lpstr>Pojmenované oblasti</vt:lpstr>
      </vt:variant>
      <vt:variant>
        <vt:i4>1</vt:i4>
      </vt:variant>
    </vt:vector>
  </HeadingPairs>
  <TitlesOfParts>
    <vt:vector size="19" baseType="lpstr">
      <vt:lpstr>KK - Kadet</vt:lpstr>
      <vt:lpstr>KK - Junior</vt:lpstr>
      <vt:lpstr>KK - celkem</vt:lpstr>
      <vt:lpstr>KK - srovnání</vt:lpstr>
      <vt:lpstr>OK - ČB - kadet</vt:lpstr>
      <vt:lpstr>OK - ČB - junior</vt:lpstr>
      <vt:lpstr>OK - ČK - kadet</vt:lpstr>
      <vt:lpstr>OK - ČK - junior</vt:lpstr>
      <vt:lpstr>OK - JH - kadet</vt:lpstr>
      <vt:lpstr>OK - JH - junior</vt:lpstr>
      <vt:lpstr>OK - TÁ - kadet</vt:lpstr>
      <vt:lpstr>OK - TÁ - junior</vt:lpstr>
      <vt:lpstr>OK - PÍ - kadet</vt:lpstr>
      <vt:lpstr>OK - PÍ - junior</vt:lpstr>
      <vt:lpstr>OK - ST - kadet</vt:lpstr>
      <vt:lpstr>OK - ST - junior</vt:lpstr>
      <vt:lpstr>OK - PT - kadet</vt:lpstr>
      <vt:lpstr>OK - PT - junior</vt:lpstr>
      <vt:lpstr>'KK - Kadet'!Oblast_tisku</vt:lpstr>
    </vt:vector>
  </TitlesOfParts>
  <Company>DDM České Budějovice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Miroslava Čermáková</dc:creator>
  <cp:lastModifiedBy>Heřman Michal</cp:lastModifiedBy>
  <cp:lastPrinted>2024-11-04T10:11:18Z</cp:lastPrinted>
  <dcterms:created xsi:type="dcterms:W3CDTF">2010-04-21T14:41:40Z</dcterms:created>
  <dcterms:modified xsi:type="dcterms:W3CDTF">2024-11-04T12:22:16Z</dcterms:modified>
</cp:coreProperties>
</file>